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" activeTab="6"/>
  </bookViews>
  <sheets>
    <sheet name="支出预算总表3（预算内）" sheetId="1" r:id="rId1"/>
    <sheet name="工资福利支出表（预算内）11" sheetId="2" r:id="rId2"/>
    <sheet name="商品和服务支出表（预算内）13" sheetId="3" r:id="rId3"/>
    <sheet name="对个人和家庭的补助表（预算内）15" sheetId="4" r:id="rId4"/>
    <sheet name="人员基本情况表16" sheetId="5" r:id="rId5"/>
    <sheet name="人员基本情况表16续1" sheetId="6" r:id="rId6"/>
    <sheet name="项目支出预算明细表22" sheetId="7" r:id="rId7"/>
  </sheets>
  <definedNames>
    <definedName name="_xlnm.Print_Area" localSheetId="3">'对个人和家庭的补助表（预算内）15'!#REF!</definedName>
    <definedName name="_xlnm.Print_Area" localSheetId="1">'工资福利支出表（预算内）11'!#REF!</definedName>
    <definedName name="_xlnm.Print_Area" localSheetId="4">'人员基本情况表16'!#REF!</definedName>
    <definedName name="_xlnm.Print_Area" localSheetId="5">'人员基本情况表16续1'!#REF!</definedName>
    <definedName name="_xlnm.Print_Area" localSheetId="2">'商品和服务支出表（预算内）13'!#REF!</definedName>
    <definedName name="_xlnm.Print_Area" localSheetId="6">'项目支出预算明细表22'!#REF!</definedName>
    <definedName name="_xlnm.Print_Area" localSheetId="0">'支出预算总表3（预算内）'!#REF!</definedName>
    <definedName name="_xlnm.Print_Titles" localSheetId="3">'对个人和家庭的补助表（预算内）15'!$1:$5</definedName>
    <definedName name="_xlnm.Print_Titles" localSheetId="1">'工资福利支出表（预算内）11'!$1:$5</definedName>
    <definedName name="_xlnm.Print_Titles" localSheetId="4">'人员基本情况表16'!$1:$6</definedName>
    <definedName name="_xlnm.Print_Titles" localSheetId="5">'人员基本情况表16续1'!$1:$6</definedName>
    <definedName name="_xlnm.Print_Titles" localSheetId="2">'商品和服务支出表（预算内）13'!$1:$5</definedName>
    <definedName name="_xlnm.Print_Titles" localSheetId="6">'项目支出预算明细表22'!$1:$5</definedName>
    <definedName name="_xlnm.Print_Titles" localSheetId="0">'支出预算总表3（预算内）'!$2:$5</definedName>
  </definedNames>
  <calcPr fullCalcOnLoad="1"/>
</workbook>
</file>

<file path=xl/sharedStrings.xml><?xml version="1.0" encoding="utf-8"?>
<sst xmlns="http://schemas.openxmlformats.org/spreadsheetml/2006/main" count="355" uniqueCount="191">
  <si>
    <t>在押人员给养费</t>
  </si>
  <si>
    <t>中专学生人数</t>
  </si>
  <si>
    <t>生活补助</t>
  </si>
  <si>
    <t>205002</t>
  </si>
  <si>
    <t>学生人数小计</t>
  </si>
  <si>
    <t>对个人和家庭的补助</t>
  </si>
  <si>
    <t>执法执勤车辆编制数</t>
  </si>
  <si>
    <t>职业中学学生人数</t>
  </si>
  <si>
    <t>离休费</t>
  </si>
  <si>
    <t>一般公用经费</t>
  </si>
  <si>
    <t>全额事业</t>
  </si>
  <si>
    <t>助学金</t>
  </si>
  <si>
    <t>是否政府采购</t>
  </si>
  <si>
    <t>99</t>
  </si>
  <si>
    <t>住房公积金</t>
  </si>
  <si>
    <t xml:space="preserve">      其他扶贫支出</t>
  </si>
  <si>
    <t>基本支出</t>
  </si>
  <si>
    <t>科级以下及助理及以下、中、初级工、普通工人</t>
  </si>
  <si>
    <t>大专学生人数</t>
  </si>
  <si>
    <t>水电费</t>
  </si>
  <si>
    <t xml:space="preserve">    业务费支出</t>
  </si>
  <si>
    <t xml:space="preserve"> 退休人员医疗保险 </t>
  </si>
  <si>
    <t xml:space="preserve">  205001</t>
  </si>
  <si>
    <t>取暖费</t>
  </si>
  <si>
    <t>正处级及高级技师行政在职人数</t>
  </si>
  <si>
    <t>退休人员公用经费统一管理</t>
  </si>
  <si>
    <t>总   计</t>
  </si>
  <si>
    <t>“两区”项目建设工作补助</t>
  </si>
  <si>
    <t>分流人员人数</t>
  </si>
  <si>
    <t>工伤保险</t>
  </si>
  <si>
    <t>生育保险</t>
  </si>
  <si>
    <t>213</t>
  </si>
  <si>
    <t>专户管理事业资金</t>
  </si>
  <si>
    <t>(功能科目）单位名称</t>
  </si>
  <si>
    <t>副厅及以上行政在职人数</t>
  </si>
  <si>
    <t>救济费</t>
  </si>
  <si>
    <t>工会经费统一管理</t>
  </si>
  <si>
    <t>片区扶贫开发规划与培训</t>
  </si>
  <si>
    <t>初中学生人数</t>
  </si>
  <si>
    <t>退休费统一管理</t>
  </si>
  <si>
    <t>合计</t>
  </si>
  <si>
    <t>保留津贴</t>
  </si>
  <si>
    <t>功能科目（单位名称）</t>
  </si>
  <si>
    <t>福利费</t>
  </si>
  <si>
    <t>其他社会保险</t>
  </si>
  <si>
    <t>高中学生人数</t>
  </si>
  <si>
    <t>执法执勤车辆情况</t>
  </si>
  <si>
    <t>参照公务员小计</t>
  </si>
  <si>
    <t>预算11表</t>
  </si>
  <si>
    <t>财政拨款资金</t>
  </si>
  <si>
    <t>正科级及技师等行政在职人数</t>
  </si>
  <si>
    <t>津贴补贴</t>
  </si>
  <si>
    <t>205001</t>
  </si>
  <si>
    <t>其他</t>
  </si>
  <si>
    <t>其他人事信息</t>
  </si>
  <si>
    <t>事业在职人数</t>
  </si>
  <si>
    <t>总 计</t>
  </si>
  <si>
    <t>遗属补助</t>
  </si>
  <si>
    <t>市委干部下乡办公室工作经费</t>
  </si>
  <si>
    <t>预算16-2表</t>
  </si>
  <si>
    <t>正厅级及以上</t>
  </si>
  <si>
    <t>体育中专班伙食费</t>
  </si>
  <si>
    <t>功能科目编码</t>
  </si>
  <si>
    <t>扶贫开发与农村低保两项制度衔接</t>
  </si>
  <si>
    <t>其他资金</t>
  </si>
  <si>
    <t>参照公务员管理</t>
  </si>
  <si>
    <t>离休人员公用经费统一管理</t>
  </si>
  <si>
    <t>邮电费</t>
  </si>
  <si>
    <t xml:space="preserve">  205002</t>
  </si>
  <si>
    <t>厅级及正教授（相当）</t>
  </si>
  <si>
    <t>拘留所医疗费</t>
  </si>
  <si>
    <t>奖金</t>
  </si>
  <si>
    <t>一般公务用车编制内实有数</t>
  </si>
  <si>
    <t>类</t>
  </si>
  <si>
    <t>在押犯人人数</t>
  </si>
  <si>
    <t>科员及中级工以下行政在职人数</t>
  </si>
  <si>
    <t>单位代码</t>
  </si>
  <si>
    <t>行政单位</t>
  </si>
  <si>
    <t>基本养老保险</t>
  </si>
  <si>
    <t>社会保障缴费</t>
  </si>
  <si>
    <t>其他人事信息小计</t>
  </si>
  <si>
    <t>绩效工资</t>
  </si>
  <si>
    <t>行政在职人数</t>
  </si>
  <si>
    <t>2015年人员基本情况表</t>
  </si>
  <si>
    <t>2015年基本支出商品和服务支出预算总表（预算内资金）</t>
  </si>
  <si>
    <t>一般公务用车情况</t>
  </si>
  <si>
    <t>离休费统一管理</t>
  </si>
  <si>
    <t>公务接待费</t>
  </si>
  <si>
    <t>单位编码</t>
  </si>
  <si>
    <t>2015年基本支出工资福利支出预算表（预算内资金）</t>
  </si>
  <si>
    <t>一般公务用车编制数</t>
  </si>
  <si>
    <t>预算15表</t>
  </si>
  <si>
    <t>政府性基金</t>
  </si>
  <si>
    <t>单位：万元</t>
  </si>
  <si>
    <t>离退休人员取暖补贴</t>
  </si>
  <si>
    <t>上年结余（专户管理）</t>
  </si>
  <si>
    <t>工资福利支出</t>
  </si>
  <si>
    <t>小计</t>
  </si>
  <si>
    <t>其他津贴补助</t>
  </si>
  <si>
    <t xml:space="preserve">    205001</t>
  </si>
  <si>
    <t>预算22表</t>
  </si>
  <si>
    <t>体育中专班学生人数</t>
  </si>
  <si>
    <t>正厅及以上行政在职人数</t>
  </si>
  <si>
    <t>一般预算管理资金</t>
  </si>
  <si>
    <t>预算16表</t>
  </si>
  <si>
    <t>培训费</t>
  </si>
  <si>
    <t>项目支出</t>
  </si>
  <si>
    <t>事业在职人数小计</t>
  </si>
  <si>
    <t>在职人员取暖补贴</t>
  </si>
  <si>
    <t xml:space="preserve">  忻州市扶贫培训中心</t>
  </si>
  <si>
    <t>其他商品与服务支出</t>
  </si>
  <si>
    <t>失业保险</t>
  </si>
  <si>
    <t>其他学生人数</t>
  </si>
  <si>
    <t>科员级及以下</t>
  </si>
  <si>
    <t>行政在职人数小计</t>
  </si>
  <si>
    <t>预算13表</t>
  </si>
  <si>
    <t>**</t>
  </si>
  <si>
    <t>项目名称</t>
  </si>
  <si>
    <t>抚恤金</t>
  </si>
  <si>
    <t>离休人员公用经费</t>
  </si>
  <si>
    <t>2015  年  支  出  预  算  总  表(预算内)</t>
  </si>
  <si>
    <t>预算03表</t>
  </si>
  <si>
    <t>商品和服务支出</t>
  </si>
  <si>
    <t>2015年项目支出情况表</t>
  </si>
  <si>
    <t>一般公务用车实有数</t>
  </si>
  <si>
    <t>岗位津贴</t>
  </si>
  <si>
    <t>离岗人数</t>
  </si>
  <si>
    <t>单位性质</t>
  </si>
  <si>
    <t>奖励金</t>
  </si>
  <si>
    <t xml:space="preserve">    其他扶贫支出</t>
  </si>
  <si>
    <t>工会经费</t>
  </si>
  <si>
    <t>项</t>
  </si>
  <si>
    <t>总  计</t>
  </si>
  <si>
    <t>款</t>
  </si>
  <si>
    <t>执法执勤车辆编制内实有数</t>
  </si>
  <si>
    <t>办公房屋及采暖情况</t>
  </si>
  <si>
    <t>预算人数</t>
  </si>
  <si>
    <t xml:space="preserve">  忻州市扶贫开发服务中心机关</t>
  </si>
  <si>
    <t xml:space="preserve">    行政运行（扶贫）</t>
  </si>
  <si>
    <t>优抚人员人数</t>
  </si>
  <si>
    <t>会议费</t>
  </si>
  <si>
    <t>副厅级</t>
  </si>
  <si>
    <t xml:space="preserve">    事业发展类支出</t>
  </si>
  <si>
    <t>戒毒所伙食费</t>
  </si>
  <si>
    <t>否</t>
  </si>
  <si>
    <t>学生人数</t>
  </si>
  <si>
    <t>忻州市扶贫开发服务中心</t>
  </si>
  <si>
    <t>05</t>
  </si>
  <si>
    <t>单位名称</t>
  </si>
  <si>
    <t>戒毒所生理脱毒费</t>
  </si>
  <si>
    <t>01</t>
  </si>
  <si>
    <t>单位：人</t>
  </si>
  <si>
    <t>职教和独托幼补助</t>
  </si>
  <si>
    <t xml:space="preserve">    205002</t>
  </si>
  <si>
    <t>代征代扣残疾人保障金</t>
  </si>
  <si>
    <t>其他对个人和家庭的补助支出</t>
  </si>
  <si>
    <t>离退休人员取暖补贴统一管理</t>
  </si>
  <si>
    <t>罚没资金</t>
  </si>
  <si>
    <t>小学学生人数</t>
  </si>
  <si>
    <t>拘留人员人数</t>
  </si>
  <si>
    <t>强制隔离戒毒人员人数</t>
  </si>
  <si>
    <t>收费资金</t>
  </si>
  <si>
    <t>执法执勤车辆实有数</t>
  </si>
  <si>
    <t>退休人员公用经费</t>
  </si>
  <si>
    <t>副处级行政在职人数</t>
  </si>
  <si>
    <t>特殊教育学生人数</t>
  </si>
  <si>
    <t>副科级行政在职人数</t>
  </si>
  <si>
    <t>2015年基本支出对个人和家庭的补助支出预算表（预算内资金）</t>
  </si>
  <si>
    <t xml:space="preserve"> 在职职工实有人数</t>
  </si>
  <si>
    <t>2015-08-19</t>
  </si>
  <si>
    <t>处级及副教授、高级技师（相当）</t>
  </si>
  <si>
    <t>基本工资</t>
  </si>
  <si>
    <t>专项资金</t>
  </si>
  <si>
    <t>科级及讲师、技师、高工（相当）</t>
  </si>
  <si>
    <t>正科级</t>
  </si>
  <si>
    <t>在职人员医疗保险</t>
  </si>
  <si>
    <t>医疗费</t>
  </si>
  <si>
    <t>编制人数</t>
  </si>
  <si>
    <t>副处级</t>
  </si>
  <si>
    <t>锅炉吨数</t>
  </si>
  <si>
    <t>副科级</t>
  </si>
  <si>
    <t>戒毒所医疗费</t>
  </si>
  <si>
    <t>其他工资福利支出</t>
  </si>
  <si>
    <t>上年结余（一般预算）</t>
  </si>
  <si>
    <t>办公及教学用房取暖面积</t>
  </si>
  <si>
    <t>205</t>
  </si>
  <si>
    <t>公务用车运行维护费</t>
  </si>
  <si>
    <t>退休费</t>
  </si>
  <si>
    <t>赡养人员人数</t>
  </si>
  <si>
    <t>正处级</t>
  </si>
  <si>
    <t>地区补贴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</si>
</sst>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_);[Red]\(#,##0\)"/>
    <numFmt numFmtId="182" formatCode="#,##0.00_);[Red]\(#,##0.00\)"/>
    <numFmt numFmtId="183" formatCode="0000"/>
    <numFmt numFmtId="184" formatCode="00"/>
    <numFmt numFmtId="185" formatCode=";;"/>
    <numFmt numFmtId="186" formatCode="* #,##0.00;* \-#,##0.00;* &quot;&quot;??;@"/>
    <numFmt numFmtId="187" formatCode="* #,##0;* \-#,##0;* &quot;&quot;??;@"/>
    <numFmt numFmtId="188" formatCode="###,###,###,##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color indexed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182" fontId="4" fillId="0" borderId="0" xfId="0" applyNumberFormat="1" applyFont="1" applyAlignment="1">
      <alignment horizontal="right" vertical="center" wrapText="1"/>
    </xf>
    <xf numFmtId="182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3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3" fontId="4" fillId="0" borderId="0" xfId="0" applyNumberFormat="1" applyFont="1" applyFill="1" applyAlignment="1">
      <alignment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82" fontId="4" fillId="0" borderId="6" xfId="0" applyNumberFormat="1" applyFont="1" applyFill="1" applyBorder="1" applyAlignment="1">
      <alignment horizontal="center" vertical="center" wrapText="1"/>
    </xf>
    <xf numFmtId="182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Continuous" vertical="center"/>
    </xf>
    <xf numFmtId="182" fontId="4" fillId="0" borderId="1" xfId="0" applyNumberFormat="1" applyFont="1" applyBorder="1" applyAlignment="1">
      <alignment horizontal="center" vertical="center" wrapText="1"/>
    </xf>
    <xf numFmtId="183" fontId="4" fillId="0" borderId="5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Alignment="1" applyProtection="1">
      <alignment/>
      <protection hidden="1"/>
    </xf>
    <xf numFmtId="18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Alignment="1">
      <alignment/>
    </xf>
    <xf numFmtId="182" fontId="5" fillId="0" borderId="0" xfId="0" applyNumberFormat="1" applyFont="1" applyFill="1" applyAlignment="1" applyProtection="1">
      <alignment horizontal="centerContinuous" vertical="center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82" fontId="4" fillId="0" borderId="0" xfId="0" applyNumberFormat="1" applyFont="1" applyAlignment="1" applyProtection="1">
      <alignment horizontal="center" vertical="center" wrapText="1"/>
      <protection hidden="1"/>
    </xf>
    <xf numFmtId="182" fontId="4" fillId="0" borderId="6" xfId="0" applyNumberFormat="1" applyFont="1" applyFill="1" applyBorder="1" applyAlignment="1" applyProtection="1">
      <alignment horizontal="right" vertical="center"/>
      <protection hidden="1"/>
    </xf>
    <xf numFmtId="183" fontId="4" fillId="0" borderId="2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82" fontId="4" fillId="0" borderId="4" xfId="0" applyNumberFormat="1" applyFont="1" applyFill="1" applyBorder="1" applyAlignment="1" applyProtection="1">
      <alignment horizontal="centerContinuous" vertical="center"/>
      <protection/>
    </xf>
    <xf numFmtId="184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horizontal="right" vertical="center"/>
    </xf>
    <xf numFmtId="183" fontId="4" fillId="0" borderId="6" xfId="0" applyNumberFormat="1" applyFont="1" applyFill="1" applyBorder="1" applyAlignment="1">
      <alignment horizontal="center" vertical="center" wrapText="1"/>
    </xf>
    <xf numFmtId="186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182" fontId="4" fillId="0" borderId="3" xfId="0" applyNumberFormat="1" applyFont="1" applyFill="1" applyBorder="1" applyAlignment="1" applyProtection="1">
      <alignment horizontal="centerContinuous" vertical="center"/>
      <protection/>
    </xf>
    <xf numFmtId="182" fontId="4" fillId="0" borderId="8" xfId="0" applyNumberFormat="1" applyFont="1" applyFill="1" applyBorder="1" applyAlignment="1" applyProtection="1">
      <alignment horizontal="centerContinuous" vertical="center"/>
      <protection/>
    </xf>
    <xf numFmtId="184" fontId="4" fillId="0" borderId="1" xfId="0" applyNumberFormat="1" applyFont="1" applyFill="1" applyBorder="1" applyAlignment="1">
      <alignment horizontal="center" vertical="center" wrapText="1"/>
    </xf>
    <xf numFmtId="183" fontId="4" fillId="0" borderId="1" xfId="0" applyNumberFormat="1" applyFont="1" applyFill="1" applyBorder="1" applyAlignment="1">
      <alignment horizontal="center" vertical="center" wrapText="1"/>
    </xf>
    <xf numFmtId="182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2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82" fontId="4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Continuous" vertical="center"/>
    </xf>
    <xf numFmtId="182" fontId="4" fillId="0" borderId="0" xfId="0" applyNumberFormat="1" applyFont="1" applyFill="1" applyAlignment="1">
      <alignment horizontal="centerContinuous" vertical="center"/>
    </xf>
    <xf numFmtId="182" fontId="4" fillId="0" borderId="0" xfId="0" applyNumberFormat="1" applyFont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 wrapText="1"/>
    </xf>
    <xf numFmtId="182" fontId="4" fillId="0" borderId="0" xfId="0" applyNumberFormat="1" applyFont="1" applyAlignment="1">
      <alignment vertical="center"/>
    </xf>
    <xf numFmtId="183" fontId="4" fillId="0" borderId="6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182" fontId="4" fillId="0" borderId="6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 wrapText="1"/>
    </xf>
    <xf numFmtId="187" fontId="5" fillId="0" borderId="0" xfId="0" applyNumberFormat="1" applyFont="1" applyFill="1" applyAlignment="1" applyProtection="1">
      <alignment horizontal="centerContinuous" vertical="center"/>
      <protection/>
    </xf>
    <xf numFmtId="187" fontId="4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1" xfId="0" applyNumberFormat="1" applyFont="1" applyFill="1" applyBorder="1" applyAlignment="1" applyProtection="1">
      <alignment horizontal="centerContinuous" vertical="center"/>
      <protection/>
    </xf>
    <xf numFmtId="181" fontId="4" fillId="0" borderId="4" xfId="0" applyNumberFormat="1" applyFont="1" applyFill="1" applyBorder="1" applyAlignment="1" applyProtection="1">
      <alignment horizontal="centerContinuous" vertical="center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8" fontId="4" fillId="0" borderId="5" xfId="0" applyNumberFormat="1" applyFont="1" applyBorder="1" applyAlignment="1">
      <alignment horizontal="center" vertical="center" wrapText="1"/>
    </xf>
    <xf numFmtId="188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2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185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4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>
      <alignment horizontal="left" vertical="center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5" fontId="4" fillId="0" borderId="1" xfId="0" applyNumberFormat="1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 applyProtection="1">
      <alignment horizontal="left" vertical="center" wrapText="1"/>
      <protection/>
    </xf>
    <xf numFmtId="183" fontId="4" fillId="0" borderId="6" xfId="0" applyNumberFormat="1" applyFont="1" applyFill="1" applyBorder="1" applyAlignment="1" applyProtection="1">
      <alignment horizontal="left" vertical="center"/>
      <protection/>
    </xf>
    <xf numFmtId="182" fontId="4" fillId="0" borderId="1" xfId="0" applyNumberFormat="1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84" fontId="4" fillId="0" borderId="6" xfId="0" applyNumberFormat="1" applyFont="1" applyFill="1" applyBorder="1" applyAlignment="1" applyProtection="1">
      <alignment horizontal="left" vertic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2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6" xfId="0" applyNumberFormat="1" applyFont="1" applyFill="1" applyBorder="1" applyAlignment="1" applyProtection="1">
      <alignment horizontal="left" vertical="center" wrapText="1"/>
      <protection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2"/>
  <sheetViews>
    <sheetView showGridLines="0" showZeros="0" workbookViewId="0" topLeftCell="A1">
      <selection activeCell="A13" sqref="A13:IV32"/>
    </sheetView>
  </sheetViews>
  <sheetFormatPr defaultColWidth="9.16015625" defaultRowHeight="12.75" customHeight="1"/>
  <cols>
    <col min="1" max="1" width="6.5" style="0" customWidth="1"/>
    <col min="2" max="2" width="6.33203125" style="0" customWidth="1"/>
    <col min="3" max="3" width="7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5.66015625" style="0" customWidth="1"/>
    <col min="12" max="105" width="10.66015625" style="0" customWidth="1"/>
  </cols>
  <sheetData>
    <row r="1" spans="1:105" ht="23.25" customHeight="1">
      <c r="A1" s="22"/>
      <c r="B1" s="22"/>
      <c r="C1" s="22"/>
      <c r="D1" s="23"/>
      <c r="E1" s="23"/>
      <c r="F1" s="7"/>
      <c r="G1" s="7"/>
      <c r="H1" s="7"/>
      <c r="I1" s="7"/>
      <c r="J1" s="7"/>
      <c r="K1" s="8" t="s">
        <v>121</v>
      </c>
      <c r="L1" s="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</row>
    <row r="2" spans="1:105" ht="23.25" customHeight="1">
      <c r="A2" s="11" t="s">
        <v>120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23.25" customHeight="1">
      <c r="A3" s="134" t="s">
        <v>169</v>
      </c>
      <c r="B3" s="134"/>
      <c r="C3" s="24"/>
      <c r="D3" s="25"/>
      <c r="E3" s="26"/>
      <c r="F3" s="27"/>
      <c r="G3" s="28"/>
      <c r="H3" s="28"/>
      <c r="I3" s="28"/>
      <c r="J3" s="28"/>
      <c r="K3" s="9" t="s">
        <v>93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 ht="23.25" customHeight="1">
      <c r="A4" s="29" t="s">
        <v>62</v>
      </c>
      <c r="B4" s="30"/>
      <c r="C4" s="31"/>
      <c r="D4" s="136" t="s">
        <v>76</v>
      </c>
      <c r="E4" s="137" t="s">
        <v>33</v>
      </c>
      <c r="F4" s="138" t="s">
        <v>26</v>
      </c>
      <c r="G4" s="34" t="s">
        <v>16</v>
      </c>
      <c r="H4" s="34"/>
      <c r="I4" s="34"/>
      <c r="J4" s="34"/>
      <c r="K4" s="135" t="s">
        <v>106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ht="36.75" customHeight="1">
      <c r="A5" s="70" t="s">
        <v>73</v>
      </c>
      <c r="B5" s="36" t="s">
        <v>133</v>
      </c>
      <c r="C5" s="36" t="s">
        <v>131</v>
      </c>
      <c r="D5" s="137"/>
      <c r="E5" s="137"/>
      <c r="F5" s="138"/>
      <c r="G5" s="35" t="s">
        <v>97</v>
      </c>
      <c r="H5" s="35" t="s">
        <v>96</v>
      </c>
      <c r="I5" s="35" t="s">
        <v>122</v>
      </c>
      <c r="J5" s="35" t="s">
        <v>5</v>
      </c>
      <c r="K5" s="135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23.25" customHeight="1">
      <c r="A6" s="17" t="s">
        <v>116</v>
      </c>
      <c r="B6" s="17" t="s">
        <v>116</v>
      </c>
      <c r="C6" s="17" t="s">
        <v>116</v>
      </c>
      <c r="D6" s="17" t="s">
        <v>116</v>
      </c>
      <c r="E6" s="17" t="s">
        <v>116</v>
      </c>
      <c r="F6" s="18">
        <v>1</v>
      </c>
      <c r="G6" s="37">
        <v>2</v>
      </c>
      <c r="H6" s="37">
        <v>3</v>
      </c>
      <c r="I6" s="18">
        <v>4</v>
      </c>
      <c r="J6" s="37">
        <v>5</v>
      </c>
      <c r="K6" s="37">
        <v>6</v>
      </c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1" ht="23.25" customHeight="1">
      <c r="A7" s="113"/>
      <c r="B7" s="113"/>
      <c r="C7" s="113"/>
      <c r="D7" s="113"/>
      <c r="E7" s="133" t="s">
        <v>146</v>
      </c>
      <c r="F7" s="112">
        <v>159.71</v>
      </c>
      <c r="G7" s="112">
        <v>127.71</v>
      </c>
      <c r="H7" s="112">
        <v>80.09</v>
      </c>
      <c r="I7" s="112">
        <v>23.5</v>
      </c>
      <c r="J7" s="112">
        <v>24.12</v>
      </c>
      <c r="K7" s="112">
        <v>32</v>
      </c>
    </row>
    <row r="8" spans="1:11" ht="23.25" customHeight="1">
      <c r="A8" s="113"/>
      <c r="B8" s="113"/>
      <c r="C8" s="113"/>
      <c r="D8" s="113" t="s">
        <v>52</v>
      </c>
      <c r="E8" s="114" t="s">
        <v>137</v>
      </c>
      <c r="F8" s="112">
        <v>135</v>
      </c>
      <c r="G8" s="112">
        <v>103</v>
      </c>
      <c r="H8" s="112">
        <v>64</v>
      </c>
      <c r="I8" s="112">
        <v>22.48</v>
      </c>
      <c r="J8" s="112">
        <v>16.52</v>
      </c>
      <c r="K8" s="112">
        <v>32</v>
      </c>
    </row>
    <row r="9" spans="1:11" ht="23.25" customHeight="1">
      <c r="A9" s="113" t="s">
        <v>31</v>
      </c>
      <c r="B9" s="113" t="s">
        <v>147</v>
      </c>
      <c r="C9" s="113" t="s">
        <v>150</v>
      </c>
      <c r="D9" s="113" t="s">
        <v>22</v>
      </c>
      <c r="E9" s="114" t="s">
        <v>138</v>
      </c>
      <c r="F9" s="112">
        <v>103</v>
      </c>
      <c r="G9" s="112">
        <v>103</v>
      </c>
      <c r="H9" s="112">
        <v>64</v>
      </c>
      <c r="I9" s="112">
        <v>22.48</v>
      </c>
      <c r="J9" s="112">
        <v>16.52</v>
      </c>
      <c r="K9" s="112">
        <v>0</v>
      </c>
    </row>
    <row r="10" spans="1:11" ht="23.25" customHeight="1">
      <c r="A10" s="113" t="s">
        <v>31</v>
      </c>
      <c r="B10" s="113" t="s">
        <v>147</v>
      </c>
      <c r="C10" s="113" t="s">
        <v>13</v>
      </c>
      <c r="D10" s="113" t="s">
        <v>22</v>
      </c>
      <c r="E10" s="114" t="s">
        <v>129</v>
      </c>
      <c r="F10" s="112">
        <v>32</v>
      </c>
      <c r="G10" s="112">
        <v>0</v>
      </c>
      <c r="H10" s="112">
        <v>0</v>
      </c>
      <c r="I10" s="112">
        <v>0</v>
      </c>
      <c r="J10" s="112">
        <v>0</v>
      </c>
      <c r="K10" s="112">
        <v>32</v>
      </c>
    </row>
    <row r="11" spans="1:11" ht="23.25" customHeight="1">
      <c r="A11" s="113"/>
      <c r="B11" s="113"/>
      <c r="C11" s="113"/>
      <c r="D11" s="113" t="s">
        <v>3</v>
      </c>
      <c r="E11" s="114" t="s">
        <v>109</v>
      </c>
      <c r="F11" s="112">
        <v>24.71</v>
      </c>
      <c r="G11" s="112">
        <v>24.71</v>
      </c>
      <c r="H11" s="112">
        <v>16.09</v>
      </c>
      <c r="I11" s="112">
        <v>1.02</v>
      </c>
      <c r="J11" s="112">
        <v>7.6</v>
      </c>
      <c r="K11" s="112">
        <v>0</v>
      </c>
    </row>
    <row r="12" spans="1:11" ht="23.25" customHeight="1">
      <c r="A12" s="113" t="s">
        <v>31</v>
      </c>
      <c r="B12" s="113" t="s">
        <v>147</v>
      </c>
      <c r="C12" s="113" t="s">
        <v>13</v>
      </c>
      <c r="D12" s="113" t="s">
        <v>68</v>
      </c>
      <c r="E12" s="114" t="s">
        <v>129</v>
      </c>
      <c r="F12" s="112">
        <v>24.71</v>
      </c>
      <c r="G12" s="112">
        <v>24.71</v>
      </c>
      <c r="H12" s="112">
        <v>16.09</v>
      </c>
      <c r="I12" s="112">
        <v>1.02</v>
      </c>
      <c r="J12" s="112">
        <v>7.6</v>
      </c>
      <c r="K12" s="112">
        <v>0</v>
      </c>
    </row>
  </sheetData>
  <mergeCells count="5">
    <mergeCell ref="A3:B3"/>
    <mergeCell ref="K4:K5"/>
    <mergeCell ref="D4:D5"/>
    <mergeCell ref="E4:E5"/>
    <mergeCell ref="F4:F5"/>
  </mergeCells>
  <printOptions horizontalCentered="1"/>
  <pageMargins left="0.6299212598425197" right="0.6299212598425197" top="0.7874015748031497" bottom="0.5118110236220472" header="0" footer="0"/>
  <pageSetup fitToHeight="100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E37" sqref="E37"/>
    </sheetView>
  </sheetViews>
  <sheetFormatPr defaultColWidth="9.16015625" defaultRowHeight="11.25"/>
  <cols>
    <col min="1" max="1" width="7" style="0" customWidth="1"/>
    <col min="2" max="3" width="4.83203125" style="0" customWidth="1"/>
    <col min="4" max="4" width="15.5" style="0" customWidth="1"/>
    <col min="5" max="5" width="37.16015625" style="0" customWidth="1"/>
    <col min="6" max="6" width="10.33203125" style="0" customWidth="1"/>
    <col min="7" max="7" width="14.5" style="0" customWidth="1"/>
    <col min="8" max="8" width="10.33203125" style="0" customWidth="1"/>
    <col min="9" max="9" width="9.33203125" style="0" customWidth="1"/>
    <col min="10" max="10" width="8" style="0" customWidth="1"/>
    <col min="11" max="11" width="10.33203125" style="0" customWidth="1"/>
    <col min="12" max="12" width="6.83203125" style="0" customWidth="1"/>
    <col min="13" max="13" width="9" style="0" customWidth="1"/>
    <col min="14" max="14" width="6.83203125" style="0" customWidth="1"/>
    <col min="15" max="18" width="11.5" style="0" customWidth="1"/>
    <col min="19" max="19" width="6.5" style="0" customWidth="1"/>
    <col min="20" max="21" width="11.5" style="0" customWidth="1"/>
    <col min="22" max="23" width="6.5" style="0" customWidth="1"/>
    <col min="24" max="25" width="15" style="0" customWidth="1"/>
  </cols>
  <sheetData>
    <row r="1" spans="1:25" ht="21" customHeight="1">
      <c r="A1" s="61"/>
      <c r="B1" s="61"/>
      <c r="C1" s="38"/>
      <c r="D1" s="62"/>
      <c r="E1" s="2"/>
      <c r="F1" s="21"/>
      <c r="G1" s="21"/>
      <c r="H1" s="21"/>
      <c r="I1" s="21"/>
      <c r="J1" s="21"/>
      <c r="K1" s="21"/>
      <c r="L1" s="21"/>
      <c r="M1" s="21"/>
      <c r="N1" s="21"/>
      <c r="O1" s="74"/>
      <c r="P1" s="6"/>
      <c r="Q1" s="75"/>
      <c r="R1" s="21"/>
      <c r="S1" s="21"/>
      <c r="T1" s="21"/>
      <c r="U1" s="21"/>
      <c r="V1" s="21"/>
      <c r="W1" s="63" t="s">
        <v>48</v>
      </c>
      <c r="X1" s="75"/>
      <c r="Y1" s="75"/>
    </row>
    <row r="2" spans="1:25" ht="21" customHeight="1">
      <c r="A2" s="11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75"/>
      <c r="Y2" s="75"/>
    </row>
    <row r="3" spans="1:24" ht="21" customHeight="1">
      <c r="A3" s="139" t="s">
        <v>169</v>
      </c>
      <c r="B3" s="139"/>
      <c r="C3" s="64"/>
      <c r="D3" s="65"/>
      <c r="E3" s="65"/>
      <c r="F3" s="27"/>
      <c r="G3" s="27"/>
      <c r="H3" s="12"/>
      <c r="I3" s="12"/>
      <c r="J3" s="12"/>
      <c r="K3" s="12"/>
      <c r="L3" s="12"/>
      <c r="M3" s="12"/>
      <c r="N3" s="12"/>
      <c r="O3" s="12"/>
      <c r="P3" s="6"/>
      <c r="Q3" s="40"/>
      <c r="R3" s="12"/>
      <c r="S3" s="12"/>
      <c r="T3" s="12"/>
      <c r="U3" s="12"/>
      <c r="V3" s="12"/>
      <c r="W3" s="63" t="s">
        <v>93</v>
      </c>
      <c r="X3" s="40"/>
    </row>
    <row r="4" spans="1:25" ht="21" customHeight="1">
      <c r="A4" s="66" t="s">
        <v>62</v>
      </c>
      <c r="B4" s="66"/>
      <c r="C4" s="67"/>
      <c r="D4" s="143" t="s">
        <v>76</v>
      </c>
      <c r="E4" s="143" t="s">
        <v>42</v>
      </c>
      <c r="F4" s="144" t="s">
        <v>132</v>
      </c>
      <c r="G4" s="141" t="s">
        <v>171</v>
      </c>
      <c r="H4" s="68" t="s">
        <v>51</v>
      </c>
      <c r="I4" s="60"/>
      <c r="J4" s="60"/>
      <c r="K4" s="60"/>
      <c r="L4" s="60"/>
      <c r="M4" s="60"/>
      <c r="N4" s="69"/>
      <c r="O4" s="140" t="s">
        <v>71</v>
      </c>
      <c r="P4" s="76" t="s">
        <v>79</v>
      </c>
      <c r="Q4" s="76"/>
      <c r="R4" s="76"/>
      <c r="S4" s="76"/>
      <c r="T4" s="76"/>
      <c r="U4" s="76"/>
      <c r="V4" s="76"/>
      <c r="W4" s="138" t="s">
        <v>182</v>
      </c>
      <c r="X4" s="6"/>
      <c r="Y4" s="75"/>
    </row>
    <row r="5" spans="1:25" ht="50.25" customHeight="1">
      <c r="A5" s="70" t="s">
        <v>73</v>
      </c>
      <c r="B5" s="70" t="s">
        <v>133</v>
      </c>
      <c r="C5" s="71" t="s">
        <v>131</v>
      </c>
      <c r="D5" s="137"/>
      <c r="E5" s="137"/>
      <c r="F5" s="138"/>
      <c r="G5" s="142"/>
      <c r="H5" s="72" t="s">
        <v>97</v>
      </c>
      <c r="I5" s="16" t="s">
        <v>41</v>
      </c>
      <c r="J5" s="16" t="s">
        <v>190</v>
      </c>
      <c r="K5" s="16" t="s">
        <v>81</v>
      </c>
      <c r="L5" s="16" t="s">
        <v>125</v>
      </c>
      <c r="M5" s="16" t="s">
        <v>108</v>
      </c>
      <c r="N5" s="16" t="s">
        <v>98</v>
      </c>
      <c r="O5" s="138"/>
      <c r="P5" s="19" t="s">
        <v>78</v>
      </c>
      <c r="Q5" s="19" t="s">
        <v>111</v>
      </c>
      <c r="R5" s="19" t="s">
        <v>175</v>
      </c>
      <c r="S5" s="44" t="s">
        <v>21</v>
      </c>
      <c r="T5" s="73" t="s">
        <v>30</v>
      </c>
      <c r="U5" s="73" t="s">
        <v>29</v>
      </c>
      <c r="V5" s="44" t="s">
        <v>44</v>
      </c>
      <c r="W5" s="138"/>
      <c r="X5" s="6"/>
      <c r="Y5" s="75"/>
    </row>
    <row r="6" spans="1:25" ht="21" customHeight="1">
      <c r="A6" s="17" t="s">
        <v>116</v>
      </c>
      <c r="B6" s="17" t="s">
        <v>116</v>
      </c>
      <c r="C6" s="17" t="s">
        <v>116</v>
      </c>
      <c r="D6" s="17" t="s">
        <v>116</v>
      </c>
      <c r="E6" s="17" t="s">
        <v>116</v>
      </c>
      <c r="F6" s="18">
        <v>1</v>
      </c>
      <c r="G6" s="18">
        <f aca="true" t="shared" si="0" ref="G6:W6">F6+1</f>
        <v>2</v>
      </c>
      <c r="H6" s="18">
        <f t="shared" si="0"/>
        <v>3</v>
      </c>
      <c r="I6" s="18">
        <f t="shared" si="0"/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18">
        <f t="shared" si="0"/>
        <v>15</v>
      </c>
      <c r="U6" s="18">
        <f t="shared" si="0"/>
        <v>16</v>
      </c>
      <c r="V6" s="18">
        <f t="shared" si="0"/>
        <v>17</v>
      </c>
      <c r="W6" s="18">
        <f t="shared" si="0"/>
        <v>18</v>
      </c>
      <c r="X6" s="2"/>
      <c r="Y6" s="77"/>
    </row>
    <row r="7" spans="1:23" ht="21" customHeight="1">
      <c r="A7" s="117"/>
      <c r="B7" s="117"/>
      <c r="C7" s="117"/>
      <c r="D7" s="113"/>
      <c r="E7" s="133" t="s">
        <v>146</v>
      </c>
      <c r="F7" s="112">
        <v>80.09</v>
      </c>
      <c r="G7" s="115">
        <v>25.13</v>
      </c>
      <c r="H7" s="119">
        <v>47.15</v>
      </c>
      <c r="I7" s="112">
        <v>1.88</v>
      </c>
      <c r="J7" s="115">
        <v>32.86</v>
      </c>
      <c r="K7" s="119">
        <v>9.23</v>
      </c>
      <c r="L7" s="112">
        <v>0.27</v>
      </c>
      <c r="M7" s="115">
        <v>2.91</v>
      </c>
      <c r="N7" s="115">
        <v>0</v>
      </c>
      <c r="O7" s="119">
        <v>1.75</v>
      </c>
      <c r="P7" s="116">
        <v>0.72</v>
      </c>
      <c r="Q7" s="116">
        <v>0.28</v>
      </c>
      <c r="R7" s="116">
        <v>4.63</v>
      </c>
      <c r="S7" s="116">
        <v>0</v>
      </c>
      <c r="T7" s="116">
        <v>0.36</v>
      </c>
      <c r="U7" s="116">
        <v>0.07</v>
      </c>
      <c r="V7" s="116">
        <v>0</v>
      </c>
      <c r="W7" s="112">
        <v>0</v>
      </c>
    </row>
    <row r="8" spans="1:23" ht="21" customHeight="1">
      <c r="A8" s="117"/>
      <c r="B8" s="117"/>
      <c r="C8" s="117"/>
      <c r="D8" s="113" t="s">
        <v>52</v>
      </c>
      <c r="E8" s="118" t="s">
        <v>137</v>
      </c>
      <c r="F8" s="112">
        <v>64</v>
      </c>
      <c r="G8" s="115">
        <v>20.94</v>
      </c>
      <c r="H8" s="119">
        <v>36.72</v>
      </c>
      <c r="I8" s="112">
        <v>1.38</v>
      </c>
      <c r="J8" s="115">
        <v>32.86</v>
      </c>
      <c r="K8" s="119">
        <v>0</v>
      </c>
      <c r="L8" s="112">
        <v>0.27</v>
      </c>
      <c r="M8" s="115">
        <v>2.21</v>
      </c>
      <c r="N8" s="115">
        <v>0</v>
      </c>
      <c r="O8" s="119">
        <v>1.75</v>
      </c>
      <c r="P8" s="116">
        <v>0.58</v>
      </c>
      <c r="Q8" s="116">
        <v>0</v>
      </c>
      <c r="R8" s="116">
        <v>3.72</v>
      </c>
      <c r="S8" s="116">
        <v>0</v>
      </c>
      <c r="T8" s="116">
        <v>0.29</v>
      </c>
      <c r="U8" s="116">
        <v>0</v>
      </c>
      <c r="V8" s="116">
        <v>0</v>
      </c>
      <c r="W8" s="112">
        <v>0</v>
      </c>
    </row>
    <row r="9" spans="1:23" ht="21" customHeight="1">
      <c r="A9" s="117" t="s">
        <v>31</v>
      </c>
      <c r="B9" s="117" t="s">
        <v>147</v>
      </c>
      <c r="C9" s="117" t="s">
        <v>150</v>
      </c>
      <c r="D9" s="113" t="s">
        <v>22</v>
      </c>
      <c r="E9" s="118" t="s">
        <v>138</v>
      </c>
      <c r="F9" s="112">
        <v>64</v>
      </c>
      <c r="G9" s="115">
        <v>20.94</v>
      </c>
      <c r="H9" s="119">
        <v>36.72</v>
      </c>
      <c r="I9" s="112">
        <v>1.38</v>
      </c>
      <c r="J9" s="115">
        <v>32.86</v>
      </c>
      <c r="K9" s="119">
        <v>0</v>
      </c>
      <c r="L9" s="112">
        <v>0.27</v>
      </c>
      <c r="M9" s="115">
        <v>2.21</v>
      </c>
      <c r="N9" s="115">
        <v>0</v>
      </c>
      <c r="O9" s="119">
        <v>1.75</v>
      </c>
      <c r="P9" s="116">
        <v>0.58</v>
      </c>
      <c r="Q9" s="116">
        <v>0</v>
      </c>
      <c r="R9" s="116">
        <v>3.72</v>
      </c>
      <c r="S9" s="116">
        <v>0</v>
      </c>
      <c r="T9" s="116">
        <v>0.29</v>
      </c>
      <c r="U9" s="116">
        <v>0</v>
      </c>
      <c r="V9" s="116">
        <v>0</v>
      </c>
      <c r="W9" s="112">
        <v>0</v>
      </c>
    </row>
    <row r="10" spans="1:23" ht="21" customHeight="1">
      <c r="A10" s="117"/>
      <c r="B10" s="117"/>
      <c r="C10" s="117"/>
      <c r="D10" s="113" t="s">
        <v>3</v>
      </c>
      <c r="E10" s="118" t="s">
        <v>109</v>
      </c>
      <c r="F10" s="112">
        <v>16.09</v>
      </c>
      <c r="G10" s="115">
        <v>4.19</v>
      </c>
      <c r="H10" s="119">
        <v>10.43</v>
      </c>
      <c r="I10" s="112">
        <v>0.5</v>
      </c>
      <c r="J10" s="115">
        <v>0</v>
      </c>
      <c r="K10" s="119">
        <v>9.23</v>
      </c>
      <c r="L10" s="112">
        <v>0</v>
      </c>
      <c r="M10" s="115">
        <v>0.7</v>
      </c>
      <c r="N10" s="115">
        <v>0</v>
      </c>
      <c r="O10" s="119">
        <v>0</v>
      </c>
      <c r="P10" s="116">
        <v>0.14</v>
      </c>
      <c r="Q10" s="116">
        <v>0.28</v>
      </c>
      <c r="R10" s="116">
        <v>0.91</v>
      </c>
      <c r="S10" s="116">
        <v>0</v>
      </c>
      <c r="T10" s="116">
        <v>0.07</v>
      </c>
      <c r="U10" s="116">
        <v>0.07</v>
      </c>
      <c r="V10" s="116">
        <v>0</v>
      </c>
      <c r="W10" s="112">
        <v>0</v>
      </c>
    </row>
    <row r="11" spans="1:23" ht="21" customHeight="1">
      <c r="A11" s="117" t="s">
        <v>31</v>
      </c>
      <c r="B11" s="117" t="s">
        <v>147</v>
      </c>
      <c r="C11" s="117" t="s">
        <v>13</v>
      </c>
      <c r="D11" s="113" t="s">
        <v>68</v>
      </c>
      <c r="E11" s="118" t="s">
        <v>129</v>
      </c>
      <c r="F11" s="112">
        <v>16.09</v>
      </c>
      <c r="G11" s="115">
        <v>4.19</v>
      </c>
      <c r="H11" s="119">
        <v>10.43</v>
      </c>
      <c r="I11" s="112">
        <v>0.5</v>
      </c>
      <c r="J11" s="115">
        <v>0</v>
      </c>
      <c r="K11" s="119">
        <v>9.23</v>
      </c>
      <c r="L11" s="112">
        <v>0</v>
      </c>
      <c r="M11" s="115">
        <v>0.7</v>
      </c>
      <c r="N11" s="115">
        <v>0</v>
      </c>
      <c r="O11" s="119">
        <v>0</v>
      </c>
      <c r="P11" s="116">
        <v>0.14</v>
      </c>
      <c r="Q11" s="116">
        <v>0.28</v>
      </c>
      <c r="R11" s="116">
        <v>0.91</v>
      </c>
      <c r="S11" s="116">
        <v>0</v>
      </c>
      <c r="T11" s="116">
        <v>0.07</v>
      </c>
      <c r="U11" s="116">
        <v>0.07</v>
      </c>
      <c r="V11" s="116">
        <v>0</v>
      </c>
      <c r="W11" s="112">
        <v>0</v>
      </c>
    </row>
  </sheetData>
  <mergeCells count="7">
    <mergeCell ref="A3:B3"/>
    <mergeCell ref="O4:O5"/>
    <mergeCell ref="W4:W5"/>
    <mergeCell ref="G4:G5"/>
    <mergeCell ref="D4:D5"/>
    <mergeCell ref="E4:E5"/>
    <mergeCell ref="F4:F5"/>
  </mergeCells>
  <printOptions horizontalCentered="1"/>
  <pageMargins left="0.6299212598425197" right="0.6299212598425197" top="0.7874015748031497" bottom="0.5118110236220472" header="0" footer="0"/>
  <pageSetup fitToHeight="100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A12" sqref="A12:IV22"/>
    </sheetView>
  </sheetViews>
  <sheetFormatPr defaultColWidth="9.16015625" defaultRowHeight="11.25"/>
  <cols>
    <col min="1" max="1" width="6" style="0" customWidth="1"/>
    <col min="2" max="3" width="5.5" style="0" customWidth="1"/>
    <col min="4" max="4" width="15.5" style="0" customWidth="1"/>
    <col min="5" max="5" width="37" style="0" customWidth="1"/>
    <col min="6" max="6" width="11.5" style="0" customWidth="1"/>
    <col min="7" max="7" width="10" style="0" customWidth="1"/>
    <col min="8" max="12" width="6.83203125" style="0" customWidth="1"/>
    <col min="13" max="13" width="11.83203125" style="0" customWidth="1"/>
    <col min="14" max="14" width="6.83203125" style="0" customWidth="1"/>
    <col min="15" max="15" width="9.16015625" style="0" customWidth="1"/>
    <col min="16" max="16" width="8.33203125" style="0" customWidth="1"/>
    <col min="17" max="17" width="11.83203125" style="0" customWidth="1"/>
    <col min="18" max="23" width="11.33203125" style="0" customWidth="1"/>
    <col min="24" max="24" width="6.33203125" style="0" customWidth="1"/>
  </cols>
  <sheetData>
    <row r="1" spans="1:25" ht="26.25" customHeight="1">
      <c r="A1" s="61"/>
      <c r="B1" s="61"/>
      <c r="C1" s="38"/>
      <c r="D1" s="20"/>
      <c r="E1" s="6"/>
      <c r="F1" s="7"/>
      <c r="G1" s="7"/>
      <c r="H1" s="6"/>
      <c r="I1" s="6"/>
      <c r="J1" s="21"/>
      <c r="K1" s="21"/>
      <c r="L1" s="7"/>
      <c r="M1" s="7"/>
      <c r="N1" s="7"/>
      <c r="O1" s="7"/>
      <c r="P1" s="7"/>
      <c r="Q1" s="21"/>
      <c r="R1" s="21"/>
      <c r="S1" s="7"/>
      <c r="T1" s="7"/>
      <c r="U1" s="9"/>
      <c r="V1" s="9"/>
      <c r="W1" s="9"/>
      <c r="X1" s="9" t="s">
        <v>115</v>
      </c>
      <c r="Y1" s="6"/>
    </row>
    <row r="2" spans="1:25" ht="26.25" customHeight="1">
      <c r="A2" s="11" t="s">
        <v>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80"/>
      <c r="Y2" s="6"/>
    </row>
    <row r="3" spans="1:25" ht="26.25" customHeight="1">
      <c r="A3" s="139" t="s">
        <v>169</v>
      </c>
      <c r="B3" s="139"/>
      <c r="C3" s="64"/>
      <c r="D3" s="78"/>
      <c r="E3" s="3"/>
      <c r="F3" s="13"/>
      <c r="G3" s="13"/>
      <c r="H3" s="6"/>
      <c r="I3" s="6"/>
      <c r="J3" s="12"/>
      <c r="K3" s="12"/>
      <c r="L3" s="12"/>
      <c r="M3" s="12"/>
      <c r="N3" s="12"/>
      <c r="O3" s="13"/>
      <c r="P3" s="13"/>
      <c r="Q3" s="12"/>
      <c r="R3" s="12"/>
      <c r="S3" s="12"/>
      <c r="T3" s="12"/>
      <c r="U3" s="81"/>
      <c r="V3" s="82"/>
      <c r="W3" s="82"/>
      <c r="X3" s="9" t="s">
        <v>93</v>
      </c>
      <c r="Y3" s="40"/>
    </row>
    <row r="4" spans="1:25" ht="21.75" customHeight="1">
      <c r="A4" s="66" t="s">
        <v>62</v>
      </c>
      <c r="B4" s="66"/>
      <c r="C4" s="67"/>
      <c r="D4" s="137" t="s">
        <v>76</v>
      </c>
      <c r="E4" s="137" t="s">
        <v>42</v>
      </c>
      <c r="F4" s="138" t="s">
        <v>56</v>
      </c>
      <c r="G4" s="145" t="s">
        <v>9</v>
      </c>
      <c r="H4" s="145" t="s">
        <v>19</v>
      </c>
      <c r="I4" s="145" t="s">
        <v>67</v>
      </c>
      <c r="J4" s="145" t="s">
        <v>23</v>
      </c>
      <c r="K4" s="145" t="s">
        <v>186</v>
      </c>
      <c r="L4" s="145" t="s">
        <v>105</v>
      </c>
      <c r="M4" s="145" t="s">
        <v>130</v>
      </c>
      <c r="N4" s="146" t="s">
        <v>43</v>
      </c>
      <c r="O4" s="146" t="s">
        <v>87</v>
      </c>
      <c r="P4" s="145" t="s">
        <v>140</v>
      </c>
      <c r="Q4" s="145" t="s">
        <v>154</v>
      </c>
      <c r="R4" s="145" t="s">
        <v>36</v>
      </c>
      <c r="S4" s="14" t="s">
        <v>110</v>
      </c>
      <c r="T4" s="15"/>
      <c r="U4" s="15"/>
      <c r="V4" s="15"/>
      <c r="W4" s="15"/>
      <c r="X4" s="41"/>
      <c r="Y4" s="79"/>
    </row>
    <row r="5" spans="1:25" ht="37.5" customHeight="1">
      <c r="A5" s="70" t="s">
        <v>73</v>
      </c>
      <c r="B5" s="70" t="s">
        <v>133</v>
      </c>
      <c r="C5" s="71" t="s">
        <v>131</v>
      </c>
      <c r="D5" s="137"/>
      <c r="E5" s="137"/>
      <c r="F5" s="138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83" t="s">
        <v>97</v>
      </c>
      <c r="T5" s="83" t="s">
        <v>119</v>
      </c>
      <c r="U5" s="83" t="s">
        <v>163</v>
      </c>
      <c r="V5" s="83" t="s">
        <v>66</v>
      </c>
      <c r="W5" s="83" t="s">
        <v>25</v>
      </c>
      <c r="X5" s="16" t="s">
        <v>53</v>
      </c>
      <c r="Y5" s="79"/>
    </row>
    <row r="6" spans="1:25" ht="26.25" customHeight="1">
      <c r="A6" s="17" t="s">
        <v>116</v>
      </c>
      <c r="B6" s="17" t="s">
        <v>116</v>
      </c>
      <c r="C6" s="17" t="s">
        <v>116</v>
      </c>
      <c r="D6" s="17" t="s">
        <v>116</v>
      </c>
      <c r="E6" s="17" t="s">
        <v>116</v>
      </c>
      <c r="F6" s="18">
        <v>1</v>
      </c>
      <c r="G6" s="18">
        <v>2</v>
      </c>
      <c r="H6" s="37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7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6"/>
    </row>
    <row r="7" spans="1:24" ht="24.75" customHeight="1">
      <c r="A7" s="117"/>
      <c r="B7" s="117"/>
      <c r="C7" s="117"/>
      <c r="D7" s="117" t="s">
        <v>185</v>
      </c>
      <c r="E7" s="133" t="s">
        <v>146</v>
      </c>
      <c r="F7" s="112">
        <v>23.5</v>
      </c>
      <c r="G7" s="112">
        <v>3.3</v>
      </c>
      <c r="H7" s="112">
        <v>0</v>
      </c>
      <c r="I7" s="112">
        <v>0</v>
      </c>
      <c r="J7" s="112">
        <v>0</v>
      </c>
      <c r="K7" s="112">
        <v>10</v>
      </c>
      <c r="L7" s="112">
        <v>5</v>
      </c>
      <c r="M7" s="112">
        <v>1.43</v>
      </c>
      <c r="N7" s="112">
        <v>0.35</v>
      </c>
      <c r="O7" s="112">
        <v>0</v>
      </c>
      <c r="P7" s="112">
        <v>5</v>
      </c>
      <c r="Q7" s="112">
        <v>-0.86</v>
      </c>
      <c r="R7" s="112">
        <v>-0.72</v>
      </c>
      <c r="S7" s="112">
        <v>0</v>
      </c>
      <c r="T7" s="112">
        <v>0</v>
      </c>
      <c r="U7" s="112">
        <v>0.33</v>
      </c>
      <c r="V7" s="112">
        <v>0</v>
      </c>
      <c r="W7" s="112">
        <v>-0.33</v>
      </c>
      <c r="X7" s="112">
        <v>0</v>
      </c>
    </row>
    <row r="8" spans="1:24" ht="24.75" customHeight="1">
      <c r="A8" s="117"/>
      <c r="B8" s="117"/>
      <c r="C8" s="117"/>
      <c r="D8" s="117" t="s">
        <v>22</v>
      </c>
      <c r="E8" s="124" t="s">
        <v>137</v>
      </c>
      <c r="F8" s="112">
        <v>22.48</v>
      </c>
      <c r="G8" s="112">
        <v>2.5</v>
      </c>
      <c r="H8" s="112">
        <v>0</v>
      </c>
      <c r="I8" s="112">
        <v>0</v>
      </c>
      <c r="J8" s="112">
        <v>0</v>
      </c>
      <c r="K8" s="112">
        <v>10</v>
      </c>
      <c r="L8" s="112">
        <v>5</v>
      </c>
      <c r="M8" s="112">
        <v>1.15</v>
      </c>
      <c r="N8" s="112">
        <v>0.04</v>
      </c>
      <c r="O8" s="112">
        <v>0</v>
      </c>
      <c r="P8" s="112">
        <v>5</v>
      </c>
      <c r="Q8" s="112">
        <v>-0.63</v>
      </c>
      <c r="R8" s="112">
        <v>-0.58</v>
      </c>
      <c r="S8" s="112">
        <v>0</v>
      </c>
      <c r="T8" s="112">
        <v>0</v>
      </c>
      <c r="U8" s="112">
        <v>0.33</v>
      </c>
      <c r="V8" s="112">
        <v>0</v>
      </c>
      <c r="W8" s="112">
        <v>-0.33</v>
      </c>
      <c r="X8" s="112">
        <v>0</v>
      </c>
    </row>
    <row r="9" spans="1:24" ht="24.75" customHeight="1">
      <c r="A9" s="117" t="s">
        <v>31</v>
      </c>
      <c r="B9" s="117" t="s">
        <v>147</v>
      </c>
      <c r="C9" s="117" t="s">
        <v>150</v>
      </c>
      <c r="D9" s="117" t="s">
        <v>99</v>
      </c>
      <c r="E9" s="124" t="s">
        <v>138</v>
      </c>
      <c r="F9" s="112">
        <v>22.48</v>
      </c>
      <c r="G9" s="112">
        <v>2.5</v>
      </c>
      <c r="H9" s="112">
        <v>0</v>
      </c>
      <c r="I9" s="112">
        <v>0</v>
      </c>
      <c r="J9" s="112">
        <v>0</v>
      </c>
      <c r="K9" s="112">
        <v>10</v>
      </c>
      <c r="L9" s="112">
        <v>5</v>
      </c>
      <c r="M9" s="112">
        <v>1.15</v>
      </c>
      <c r="N9" s="112">
        <v>0.04</v>
      </c>
      <c r="O9" s="112">
        <v>0</v>
      </c>
      <c r="P9" s="112">
        <v>5</v>
      </c>
      <c r="Q9" s="112">
        <v>-0.63</v>
      </c>
      <c r="R9" s="112">
        <v>-0.58</v>
      </c>
      <c r="S9" s="112">
        <v>0</v>
      </c>
      <c r="T9" s="112">
        <v>0</v>
      </c>
      <c r="U9" s="112">
        <v>0.33</v>
      </c>
      <c r="V9" s="112">
        <v>0</v>
      </c>
      <c r="W9" s="112">
        <v>-0.33</v>
      </c>
      <c r="X9" s="112">
        <v>0</v>
      </c>
    </row>
    <row r="10" spans="1:24" ht="24.75" customHeight="1">
      <c r="A10" s="117"/>
      <c r="B10" s="117"/>
      <c r="C10" s="117"/>
      <c r="D10" s="117" t="s">
        <v>68</v>
      </c>
      <c r="E10" s="124" t="s">
        <v>109</v>
      </c>
      <c r="F10" s="112">
        <v>1.02</v>
      </c>
      <c r="G10" s="112">
        <v>0.8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0.28</v>
      </c>
      <c r="N10" s="112">
        <v>0.31</v>
      </c>
      <c r="O10" s="112">
        <v>0</v>
      </c>
      <c r="P10" s="112">
        <v>0</v>
      </c>
      <c r="Q10" s="112">
        <v>-0.23</v>
      </c>
      <c r="R10" s="112">
        <v>-0.14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</row>
    <row r="11" spans="1:24" ht="24.75" customHeight="1">
      <c r="A11" s="117" t="s">
        <v>31</v>
      </c>
      <c r="B11" s="117" t="s">
        <v>147</v>
      </c>
      <c r="C11" s="117" t="s">
        <v>13</v>
      </c>
      <c r="D11" s="117" t="s">
        <v>153</v>
      </c>
      <c r="E11" s="124" t="s">
        <v>129</v>
      </c>
      <c r="F11" s="112">
        <v>1.02</v>
      </c>
      <c r="G11" s="112">
        <v>0.8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0.28</v>
      </c>
      <c r="N11" s="112">
        <v>0.31</v>
      </c>
      <c r="O11" s="112">
        <v>0</v>
      </c>
      <c r="P11" s="112">
        <v>0</v>
      </c>
      <c r="Q11" s="112">
        <v>-0.23</v>
      </c>
      <c r="R11" s="112">
        <v>-0.14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</row>
  </sheetData>
  <mergeCells count="16">
    <mergeCell ref="R4:R5"/>
    <mergeCell ref="A3:B3"/>
    <mergeCell ref="D4:D5"/>
    <mergeCell ref="E4:E5"/>
    <mergeCell ref="F4:F5"/>
    <mergeCell ref="Q4:Q5"/>
    <mergeCell ref="K4:K5"/>
    <mergeCell ref="L4:L5"/>
    <mergeCell ref="M4:M5"/>
    <mergeCell ref="G4:G5"/>
    <mergeCell ref="H4:H5"/>
    <mergeCell ref="I4:I5"/>
    <mergeCell ref="J4:J5"/>
    <mergeCell ref="P4:P5"/>
    <mergeCell ref="O4:O5"/>
    <mergeCell ref="N4:N5"/>
  </mergeCells>
  <printOptions horizontalCentered="1"/>
  <pageMargins left="0.6299212598425197" right="0.6299212598425197" top="0.7874015748031497" bottom="0.5118110236220472" header="0" footer="0"/>
  <pageSetup fitToHeight="104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workbookViewId="0" topLeftCell="A1">
      <selection activeCell="F35" sqref="F35"/>
    </sheetView>
  </sheetViews>
  <sheetFormatPr defaultColWidth="9.16015625" defaultRowHeight="11.25"/>
  <cols>
    <col min="1" max="1" width="6.66015625" style="0" customWidth="1"/>
    <col min="2" max="3" width="5.33203125" style="0" customWidth="1"/>
    <col min="4" max="4" width="15.83203125" style="0" customWidth="1"/>
    <col min="5" max="5" width="34.66015625" style="0" customWidth="1"/>
    <col min="6" max="6" width="10.33203125" style="0" customWidth="1"/>
    <col min="7" max="7" width="8" style="0" customWidth="1"/>
    <col min="8" max="8" width="11.16015625" style="0" customWidth="1"/>
    <col min="9" max="9" width="10.66015625" style="0" customWidth="1"/>
    <col min="10" max="10" width="11.66015625" style="0" customWidth="1"/>
    <col min="11" max="11" width="8" style="0" customWidth="1"/>
    <col min="12" max="16" width="6.83203125" style="0" customWidth="1"/>
    <col min="17" max="17" width="11" style="0" customWidth="1"/>
    <col min="18" max="18" width="9.16015625" style="0" customWidth="1"/>
    <col min="19" max="24" width="7.5" style="0" customWidth="1"/>
    <col min="25" max="27" width="9.16015625" style="0" customWidth="1"/>
    <col min="28" max="28" width="8" style="0" customWidth="1"/>
    <col min="29" max="33" width="9" style="0" customWidth="1"/>
  </cols>
  <sheetData>
    <row r="1" spans="1:33" ht="23.25" customHeight="1">
      <c r="A1" s="61"/>
      <c r="B1" s="61"/>
      <c r="C1" s="38"/>
      <c r="D1" s="23"/>
      <c r="E1" s="23"/>
      <c r="F1" s="7"/>
      <c r="G1" s="7"/>
      <c r="H1" s="7"/>
      <c r="I1" s="7"/>
      <c r="J1" s="7"/>
      <c r="K1" s="7"/>
      <c r="L1" s="6"/>
      <c r="M1" s="2"/>
      <c r="N1" s="2"/>
      <c r="O1" s="2"/>
      <c r="P1" s="42"/>
      <c r="Q1" s="2"/>
      <c r="R1" s="2"/>
      <c r="S1" s="6"/>
      <c r="T1" s="6"/>
      <c r="U1" s="6"/>
      <c r="V1" s="6"/>
      <c r="W1" s="6"/>
      <c r="X1" s="6"/>
      <c r="Y1" s="6"/>
      <c r="Z1" s="6"/>
      <c r="AA1" s="6"/>
      <c r="AB1" s="84" t="s">
        <v>91</v>
      </c>
      <c r="AC1" s="6"/>
      <c r="AD1" s="6"/>
      <c r="AE1" s="6"/>
      <c r="AF1" s="6"/>
      <c r="AG1" s="6"/>
    </row>
    <row r="2" spans="1:33" ht="23.25" customHeight="1">
      <c r="A2" s="11" t="s">
        <v>167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6"/>
      <c r="AD2" s="6"/>
      <c r="AE2" s="6"/>
      <c r="AF2" s="6"/>
      <c r="AG2" s="6"/>
    </row>
    <row r="3" spans="1:33" ht="23.25" customHeight="1">
      <c r="A3" s="122" t="s">
        <v>169</v>
      </c>
      <c r="B3" s="122"/>
      <c r="C3" s="85"/>
      <c r="D3" s="86"/>
      <c r="E3" s="86"/>
      <c r="F3" s="13"/>
      <c r="G3" s="13"/>
      <c r="H3" s="13"/>
      <c r="I3" s="13"/>
      <c r="J3" s="13"/>
      <c r="K3" s="7"/>
      <c r="L3" s="2"/>
      <c r="M3" s="2"/>
      <c r="N3" s="2"/>
      <c r="O3" s="6"/>
      <c r="P3" s="2"/>
      <c r="Q3" s="2"/>
      <c r="R3" s="2"/>
      <c r="S3" s="6"/>
      <c r="T3" s="2"/>
      <c r="U3" s="2"/>
      <c r="V3" s="2"/>
      <c r="W3" s="2"/>
      <c r="X3" s="2"/>
      <c r="Y3" s="2"/>
      <c r="Z3" s="2"/>
      <c r="AA3" s="6"/>
      <c r="AB3" s="87" t="s">
        <v>93</v>
      </c>
      <c r="AC3" s="6"/>
      <c r="AD3" s="6"/>
      <c r="AE3" s="6"/>
      <c r="AF3" s="6"/>
      <c r="AG3" s="6"/>
    </row>
    <row r="4" spans="1:33" ht="27.75" customHeight="1">
      <c r="A4" s="67" t="s">
        <v>62</v>
      </c>
      <c r="B4" s="67"/>
      <c r="C4" s="67"/>
      <c r="D4" s="123" t="s">
        <v>76</v>
      </c>
      <c r="E4" s="123" t="s">
        <v>42</v>
      </c>
      <c r="F4" s="148" t="s">
        <v>132</v>
      </c>
      <c r="G4" s="121" t="s">
        <v>8</v>
      </c>
      <c r="H4" s="121" t="s">
        <v>187</v>
      </c>
      <c r="I4" s="121" t="s">
        <v>86</v>
      </c>
      <c r="J4" s="121" t="s">
        <v>39</v>
      </c>
      <c r="K4" s="121" t="s">
        <v>118</v>
      </c>
      <c r="L4" s="121" t="s">
        <v>2</v>
      </c>
      <c r="M4" s="121" t="s">
        <v>35</v>
      </c>
      <c r="N4" s="121" t="s">
        <v>128</v>
      </c>
      <c r="O4" s="121" t="s">
        <v>176</v>
      </c>
      <c r="P4" s="121" t="s">
        <v>11</v>
      </c>
      <c r="Q4" s="121" t="s">
        <v>14</v>
      </c>
      <c r="R4" s="121" t="s">
        <v>57</v>
      </c>
      <c r="S4" s="147" t="s">
        <v>61</v>
      </c>
      <c r="T4" s="147" t="s">
        <v>0</v>
      </c>
      <c r="U4" s="147" t="s">
        <v>70</v>
      </c>
      <c r="V4" s="147" t="s">
        <v>143</v>
      </c>
      <c r="W4" s="147" t="s">
        <v>149</v>
      </c>
      <c r="X4" s="147" t="s">
        <v>181</v>
      </c>
      <c r="Y4" s="147" t="s">
        <v>94</v>
      </c>
      <c r="Z4" s="147" t="s">
        <v>152</v>
      </c>
      <c r="AA4" s="147" t="s">
        <v>156</v>
      </c>
      <c r="AB4" s="147" t="s">
        <v>155</v>
      </c>
      <c r="AC4" s="6"/>
      <c r="AD4" s="6"/>
      <c r="AE4" s="6"/>
      <c r="AF4" s="6"/>
      <c r="AG4" s="6"/>
    </row>
    <row r="5" spans="1:33" ht="31.5" customHeight="1">
      <c r="A5" s="70" t="s">
        <v>73</v>
      </c>
      <c r="B5" s="70" t="s">
        <v>133</v>
      </c>
      <c r="C5" s="71" t="s">
        <v>131</v>
      </c>
      <c r="D5" s="123"/>
      <c r="E5" s="123"/>
      <c r="F5" s="148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6"/>
      <c r="AD5" s="6"/>
      <c r="AE5" s="6"/>
      <c r="AF5" s="6"/>
      <c r="AG5" s="6"/>
    </row>
    <row r="6" spans="1:33" ht="23.25" customHeight="1">
      <c r="A6" s="32" t="s">
        <v>116</v>
      </c>
      <c r="B6" s="32" t="s">
        <v>116</v>
      </c>
      <c r="C6" s="32" t="s">
        <v>116</v>
      </c>
      <c r="D6" s="17" t="s">
        <v>116</v>
      </c>
      <c r="E6" s="17" t="s">
        <v>116</v>
      </c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37">
        <v>18</v>
      </c>
      <c r="X6" s="37">
        <v>19</v>
      </c>
      <c r="Y6" s="37">
        <v>20</v>
      </c>
      <c r="Z6" s="37">
        <v>21</v>
      </c>
      <c r="AA6" s="37">
        <v>22</v>
      </c>
      <c r="AB6" s="18">
        <v>23</v>
      </c>
      <c r="AC6" s="2"/>
      <c r="AD6" s="2"/>
      <c r="AE6" s="6"/>
      <c r="AF6" s="6"/>
      <c r="AG6" s="6"/>
    </row>
    <row r="7" spans="1:28" ht="23.25" customHeight="1">
      <c r="A7" s="117"/>
      <c r="B7" s="117"/>
      <c r="C7" s="117"/>
      <c r="D7" s="117" t="s">
        <v>185</v>
      </c>
      <c r="E7" s="133" t="s">
        <v>146</v>
      </c>
      <c r="F7" s="112">
        <v>24.12</v>
      </c>
      <c r="G7" s="119">
        <v>0</v>
      </c>
      <c r="H7" s="116">
        <v>40</v>
      </c>
      <c r="I7" s="116">
        <v>0</v>
      </c>
      <c r="J7" s="112">
        <v>-40</v>
      </c>
      <c r="K7" s="119">
        <v>0</v>
      </c>
      <c r="L7" s="116">
        <v>0</v>
      </c>
      <c r="M7" s="116">
        <v>0</v>
      </c>
      <c r="N7" s="112">
        <v>0</v>
      </c>
      <c r="O7" s="119">
        <v>0</v>
      </c>
      <c r="P7" s="116">
        <v>0</v>
      </c>
      <c r="Q7" s="116">
        <v>7.12</v>
      </c>
      <c r="R7" s="112">
        <v>0</v>
      </c>
      <c r="S7" s="119">
        <v>0</v>
      </c>
      <c r="T7" s="116">
        <v>0</v>
      </c>
      <c r="U7" s="116">
        <v>0</v>
      </c>
      <c r="V7" s="116">
        <v>0</v>
      </c>
      <c r="W7" s="116">
        <v>0</v>
      </c>
      <c r="X7" s="112">
        <v>0</v>
      </c>
      <c r="Y7" s="119">
        <v>1.96</v>
      </c>
      <c r="Z7" s="116">
        <v>0.19</v>
      </c>
      <c r="AA7" s="116">
        <v>-1.96</v>
      </c>
      <c r="AB7" s="112">
        <v>16.81</v>
      </c>
    </row>
    <row r="8" spans="1:28" ht="23.25" customHeight="1">
      <c r="A8" s="117"/>
      <c r="B8" s="117"/>
      <c r="C8" s="117"/>
      <c r="D8" s="117" t="s">
        <v>22</v>
      </c>
      <c r="E8" s="124" t="s">
        <v>137</v>
      </c>
      <c r="F8" s="112">
        <v>16.52</v>
      </c>
      <c r="G8" s="119">
        <v>0</v>
      </c>
      <c r="H8" s="116">
        <v>40</v>
      </c>
      <c r="I8" s="116">
        <v>0</v>
      </c>
      <c r="J8" s="112">
        <v>-40</v>
      </c>
      <c r="K8" s="119">
        <v>0</v>
      </c>
      <c r="L8" s="116">
        <v>0</v>
      </c>
      <c r="M8" s="116">
        <v>0</v>
      </c>
      <c r="N8" s="112">
        <v>0</v>
      </c>
      <c r="O8" s="119">
        <v>0</v>
      </c>
      <c r="P8" s="116">
        <v>0</v>
      </c>
      <c r="Q8" s="116">
        <v>5.72</v>
      </c>
      <c r="R8" s="112">
        <v>0</v>
      </c>
      <c r="S8" s="119">
        <v>0</v>
      </c>
      <c r="T8" s="116">
        <v>0</v>
      </c>
      <c r="U8" s="116">
        <v>0</v>
      </c>
      <c r="V8" s="116">
        <v>0</v>
      </c>
      <c r="W8" s="116">
        <v>0</v>
      </c>
      <c r="X8" s="112">
        <v>0</v>
      </c>
      <c r="Y8" s="119">
        <v>1.96</v>
      </c>
      <c r="Z8" s="116">
        <v>0.14</v>
      </c>
      <c r="AA8" s="116">
        <v>-1.96</v>
      </c>
      <c r="AB8" s="112">
        <v>10.66</v>
      </c>
    </row>
    <row r="9" spans="1:28" ht="23.25" customHeight="1">
      <c r="A9" s="117" t="s">
        <v>31</v>
      </c>
      <c r="B9" s="117" t="s">
        <v>147</v>
      </c>
      <c r="C9" s="117" t="s">
        <v>150</v>
      </c>
      <c r="D9" s="117" t="s">
        <v>99</v>
      </c>
      <c r="E9" s="124" t="s">
        <v>138</v>
      </c>
      <c r="F9" s="112">
        <v>16.52</v>
      </c>
      <c r="G9" s="119">
        <v>0</v>
      </c>
      <c r="H9" s="116">
        <v>40</v>
      </c>
      <c r="I9" s="116">
        <v>0</v>
      </c>
      <c r="J9" s="112">
        <v>-40</v>
      </c>
      <c r="K9" s="119">
        <v>0</v>
      </c>
      <c r="L9" s="116">
        <v>0</v>
      </c>
      <c r="M9" s="116">
        <v>0</v>
      </c>
      <c r="N9" s="112">
        <v>0</v>
      </c>
      <c r="O9" s="119">
        <v>0</v>
      </c>
      <c r="P9" s="116">
        <v>0</v>
      </c>
      <c r="Q9" s="116">
        <v>5.72</v>
      </c>
      <c r="R9" s="112">
        <v>0</v>
      </c>
      <c r="S9" s="119">
        <v>0</v>
      </c>
      <c r="T9" s="116">
        <v>0</v>
      </c>
      <c r="U9" s="116">
        <v>0</v>
      </c>
      <c r="V9" s="116">
        <v>0</v>
      </c>
      <c r="W9" s="116">
        <v>0</v>
      </c>
      <c r="X9" s="112">
        <v>0</v>
      </c>
      <c r="Y9" s="119">
        <v>1.96</v>
      </c>
      <c r="Z9" s="116">
        <v>0.14</v>
      </c>
      <c r="AA9" s="116">
        <v>-1.96</v>
      </c>
      <c r="AB9" s="112">
        <v>10.66</v>
      </c>
    </row>
    <row r="10" spans="1:28" ht="23.25" customHeight="1">
      <c r="A10" s="117"/>
      <c r="B10" s="117"/>
      <c r="C10" s="117"/>
      <c r="D10" s="117" t="s">
        <v>68</v>
      </c>
      <c r="E10" s="124" t="s">
        <v>109</v>
      </c>
      <c r="F10" s="112">
        <v>7.6</v>
      </c>
      <c r="G10" s="119">
        <v>0</v>
      </c>
      <c r="H10" s="116">
        <v>0</v>
      </c>
      <c r="I10" s="116">
        <v>0</v>
      </c>
      <c r="J10" s="112">
        <v>0</v>
      </c>
      <c r="K10" s="119">
        <v>0</v>
      </c>
      <c r="L10" s="116">
        <v>0</v>
      </c>
      <c r="M10" s="116">
        <v>0</v>
      </c>
      <c r="N10" s="112">
        <v>0</v>
      </c>
      <c r="O10" s="119">
        <v>0</v>
      </c>
      <c r="P10" s="116">
        <v>0</v>
      </c>
      <c r="Q10" s="116">
        <v>1.4</v>
      </c>
      <c r="R10" s="112">
        <v>0</v>
      </c>
      <c r="S10" s="119">
        <v>0</v>
      </c>
      <c r="T10" s="116">
        <v>0</v>
      </c>
      <c r="U10" s="116">
        <v>0</v>
      </c>
      <c r="V10" s="116">
        <v>0</v>
      </c>
      <c r="W10" s="116">
        <v>0</v>
      </c>
      <c r="X10" s="112">
        <v>0</v>
      </c>
      <c r="Y10" s="119">
        <v>0</v>
      </c>
      <c r="Z10" s="116">
        <v>0.05</v>
      </c>
      <c r="AA10" s="116">
        <v>0</v>
      </c>
      <c r="AB10" s="112">
        <v>6.15</v>
      </c>
    </row>
    <row r="11" spans="1:28" ht="23.25" customHeight="1">
      <c r="A11" s="117" t="s">
        <v>31</v>
      </c>
      <c r="B11" s="117" t="s">
        <v>147</v>
      </c>
      <c r="C11" s="117" t="s">
        <v>13</v>
      </c>
      <c r="D11" s="117" t="s">
        <v>153</v>
      </c>
      <c r="E11" s="124" t="s">
        <v>129</v>
      </c>
      <c r="F11" s="112">
        <v>7.6</v>
      </c>
      <c r="G11" s="119">
        <v>0</v>
      </c>
      <c r="H11" s="116">
        <v>0</v>
      </c>
      <c r="I11" s="116">
        <v>0</v>
      </c>
      <c r="J11" s="112">
        <v>0</v>
      </c>
      <c r="K11" s="119">
        <v>0</v>
      </c>
      <c r="L11" s="116">
        <v>0</v>
      </c>
      <c r="M11" s="116">
        <v>0</v>
      </c>
      <c r="N11" s="112">
        <v>0</v>
      </c>
      <c r="O11" s="119">
        <v>0</v>
      </c>
      <c r="P11" s="116">
        <v>0</v>
      </c>
      <c r="Q11" s="116">
        <v>1.4</v>
      </c>
      <c r="R11" s="112">
        <v>0</v>
      </c>
      <c r="S11" s="119">
        <v>0</v>
      </c>
      <c r="T11" s="116">
        <v>0</v>
      </c>
      <c r="U11" s="116">
        <v>0</v>
      </c>
      <c r="V11" s="116">
        <v>0</v>
      </c>
      <c r="W11" s="116">
        <v>0</v>
      </c>
      <c r="X11" s="112">
        <v>0</v>
      </c>
      <c r="Y11" s="119">
        <v>0</v>
      </c>
      <c r="Z11" s="116">
        <v>0.05</v>
      </c>
      <c r="AA11" s="116">
        <v>0</v>
      </c>
      <c r="AB11" s="112">
        <v>6.15</v>
      </c>
    </row>
  </sheetData>
  <mergeCells count="26">
    <mergeCell ref="A3:B3"/>
    <mergeCell ref="J4:J5"/>
    <mergeCell ref="I4:I5"/>
    <mergeCell ref="N4:N5"/>
    <mergeCell ref="L4:L5"/>
    <mergeCell ref="M4:M5"/>
    <mergeCell ref="D4:D5"/>
    <mergeCell ref="E4:E5"/>
    <mergeCell ref="F4:F5"/>
    <mergeCell ref="G4:G5"/>
    <mergeCell ref="O4:O5"/>
    <mergeCell ref="Q4:Q5"/>
    <mergeCell ref="H4:H5"/>
    <mergeCell ref="K4:K5"/>
    <mergeCell ref="P4:P5"/>
    <mergeCell ref="AA4:AA5"/>
    <mergeCell ref="Z4:Z5"/>
    <mergeCell ref="Y4:Y5"/>
    <mergeCell ref="AB4:AB5"/>
    <mergeCell ref="S4:S5"/>
    <mergeCell ref="T4:T5"/>
    <mergeCell ref="R4:R5"/>
    <mergeCell ref="X4:X5"/>
    <mergeCell ref="W4:W5"/>
    <mergeCell ref="V4:V5"/>
    <mergeCell ref="U4:U5"/>
  </mergeCells>
  <printOptions horizontalCentered="1"/>
  <pageMargins left="0.6299212692290779" right="0.6299212692290779" top="0.7874015748031495" bottom="0.5118110048489307" header="0" footer="0"/>
  <pageSetup fitToHeight="100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1" sqref="A11:IV18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5" ht="23.25" customHeight="1">
      <c r="A1" s="89"/>
      <c r="B1" s="23"/>
      <c r="C1" s="23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H1" s="40"/>
      <c r="AI1" s="39" t="s">
        <v>104</v>
      </c>
    </row>
    <row r="2" spans="1:35" ht="23.25" customHeight="1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111"/>
      <c r="AI2" s="109"/>
    </row>
    <row r="3" spans="1:35" ht="23.25" customHeight="1">
      <c r="A3" s="128" t="s">
        <v>169</v>
      </c>
      <c r="B3" s="86"/>
      <c r="C3" s="92"/>
      <c r="D3" s="93"/>
      <c r="E3" s="93"/>
      <c r="F3" s="93"/>
      <c r="G3" s="93"/>
      <c r="H3" s="93"/>
      <c r="I3" s="93"/>
      <c r="J3" s="40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H3" s="6"/>
      <c r="AI3" s="94" t="s">
        <v>151</v>
      </c>
    </row>
    <row r="4" spans="1:35" ht="23.25" customHeight="1">
      <c r="A4" s="123" t="s">
        <v>76</v>
      </c>
      <c r="B4" s="145" t="s">
        <v>148</v>
      </c>
      <c r="C4" s="123" t="s">
        <v>127</v>
      </c>
      <c r="D4" s="149" t="s">
        <v>177</v>
      </c>
      <c r="E4" s="150" t="s">
        <v>136</v>
      </c>
      <c r="F4" s="149" t="s">
        <v>168</v>
      </c>
      <c r="G4" s="96" t="s">
        <v>82</v>
      </c>
      <c r="H4" s="96"/>
      <c r="I4" s="96"/>
      <c r="J4" s="96"/>
      <c r="K4" s="96"/>
      <c r="L4" s="96"/>
      <c r="M4" s="96"/>
      <c r="N4" s="96"/>
      <c r="O4" s="97" t="s">
        <v>65</v>
      </c>
      <c r="P4" s="97"/>
      <c r="Q4" s="97"/>
      <c r="R4" s="97"/>
      <c r="S4" s="97"/>
      <c r="T4" s="97"/>
      <c r="U4" s="97"/>
      <c r="V4" s="97"/>
      <c r="W4" s="96" t="s">
        <v>55</v>
      </c>
      <c r="X4" s="96"/>
      <c r="Y4" s="96"/>
      <c r="Z4" s="96"/>
      <c r="AA4" s="96"/>
      <c r="AB4" s="96" t="s">
        <v>54</v>
      </c>
      <c r="AC4" s="96"/>
      <c r="AD4" s="96"/>
      <c r="AE4" s="96"/>
      <c r="AF4" s="96"/>
      <c r="AG4" s="96"/>
      <c r="AH4" s="101"/>
      <c r="AI4" s="102"/>
    </row>
    <row r="5" spans="1:35" ht="78.75" customHeight="1">
      <c r="A5" s="123"/>
      <c r="B5" s="145"/>
      <c r="C5" s="123"/>
      <c r="D5" s="149"/>
      <c r="E5" s="149"/>
      <c r="F5" s="149"/>
      <c r="G5" s="16" t="s">
        <v>114</v>
      </c>
      <c r="H5" s="98" t="s">
        <v>102</v>
      </c>
      <c r="I5" s="98" t="s">
        <v>34</v>
      </c>
      <c r="J5" s="98" t="s">
        <v>24</v>
      </c>
      <c r="K5" s="98" t="s">
        <v>164</v>
      </c>
      <c r="L5" s="98" t="s">
        <v>50</v>
      </c>
      <c r="M5" s="98" t="s">
        <v>166</v>
      </c>
      <c r="N5" s="98" t="s">
        <v>75</v>
      </c>
      <c r="O5" s="98" t="s">
        <v>47</v>
      </c>
      <c r="P5" s="98" t="s">
        <v>60</v>
      </c>
      <c r="Q5" s="98" t="s">
        <v>141</v>
      </c>
      <c r="R5" s="98" t="s">
        <v>189</v>
      </c>
      <c r="S5" s="98" t="s">
        <v>178</v>
      </c>
      <c r="T5" s="98" t="s">
        <v>174</v>
      </c>
      <c r="U5" s="98" t="s">
        <v>180</v>
      </c>
      <c r="V5" s="98" t="s">
        <v>113</v>
      </c>
      <c r="W5" s="98" t="s">
        <v>107</v>
      </c>
      <c r="X5" s="98" t="s">
        <v>69</v>
      </c>
      <c r="Y5" s="98" t="s">
        <v>170</v>
      </c>
      <c r="Z5" s="98" t="s">
        <v>173</v>
      </c>
      <c r="AA5" s="98" t="s">
        <v>17</v>
      </c>
      <c r="AB5" s="98" t="s">
        <v>80</v>
      </c>
      <c r="AC5" s="98" t="s">
        <v>126</v>
      </c>
      <c r="AD5" s="98" t="s">
        <v>28</v>
      </c>
      <c r="AE5" s="98" t="s">
        <v>188</v>
      </c>
      <c r="AF5" s="98" t="s">
        <v>139</v>
      </c>
      <c r="AG5" s="98" t="s">
        <v>74</v>
      </c>
      <c r="AH5" s="98" t="s">
        <v>159</v>
      </c>
      <c r="AI5" s="98" t="s">
        <v>160</v>
      </c>
    </row>
    <row r="6" spans="1:36" ht="23.25" customHeight="1">
      <c r="A6" s="17" t="s">
        <v>116</v>
      </c>
      <c r="B6" s="17" t="s">
        <v>116</v>
      </c>
      <c r="C6" s="17" t="s">
        <v>116</v>
      </c>
      <c r="D6" s="17">
        <v>1</v>
      </c>
      <c r="E6" s="17">
        <v>2</v>
      </c>
      <c r="F6" s="17">
        <f aca="true" t="shared" si="0" ref="F6:AI6">E6+1</f>
        <v>3</v>
      </c>
      <c r="G6" s="17">
        <f t="shared" si="0"/>
        <v>4</v>
      </c>
      <c r="H6" s="17">
        <f t="shared" si="0"/>
        <v>5</v>
      </c>
      <c r="I6" s="17">
        <f t="shared" si="0"/>
        <v>6</v>
      </c>
      <c r="J6" s="17">
        <f t="shared" si="0"/>
        <v>7</v>
      </c>
      <c r="K6" s="88">
        <f t="shared" si="0"/>
        <v>8</v>
      </c>
      <c r="L6" s="17">
        <f t="shared" si="0"/>
        <v>9</v>
      </c>
      <c r="M6" s="17">
        <f t="shared" si="0"/>
        <v>10</v>
      </c>
      <c r="N6" s="17">
        <f t="shared" si="0"/>
        <v>11</v>
      </c>
      <c r="O6" s="88">
        <f t="shared" si="0"/>
        <v>12</v>
      </c>
      <c r="P6" s="17">
        <f t="shared" si="0"/>
        <v>13</v>
      </c>
      <c r="Q6" s="17">
        <f t="shared" si="0"/>
        <v>14</v>
      </c>
      <c r="R6" s="17">
        <f t="shared" si="0"/>
        <v>15</v>
      </c>
      <c r="S6" s="17">
        <f t="shared" si="0"/>
        <v>16</v>
      </c>
      <c r="T6" s="17">
        <f t="shared" si="0"/>
        <v>17</v>
      </c>
      <c r="U6" s="17">
        <f t="shared" si="0"/>
        <v>18</v>
      </c>
      <c r="V6" s="17">
        <f t="shared" si="0"/>
        <v>19</v>
      </c>
      <c r="W6" s="17">
        <f t="shared" si="0"/>
        <v>20</v>
      </c>
      <c r="X6" s="17">
        <f t="shared" si="0"/>
        <v>21</v>
      </c>
      <c r="Y6" s="17">
        <f t="shared" si="0"/>
        <v>22</v>
      </c>
      <c r="Z6" s="17">
        <f t="shared" si="0"/>
        <v>23</v>
      </c>
      <c r="AA6" s="17">
        <f t="shared" si="0"/>
        <v>24</v>
      </c>
      <c r="AB6" s="17">
        <f t="shared" si="0"/>
        <v>25</v>
      </c>
      <c r="AC6" s="17">
        <f t="shared" si="0"/>
        <v>26</v>
      </c>
      <c r="AD6" s="17">
        <f t="shared" si="0"/>
        <v>27</v>
      </c>
      <c r="AE6" s="17">
        <f t="shared" si="0"/>
        <v>28</v>
      </c>
      <c r="AF6" s="88">
        <f t="shared" si="0"/>
        <v>29</v>
      </c>
      <c r="AG6" s="17">
        <f t="shared" si="0"/>
        <v>30</v>
      </c>
      <c r="AH6" s="17">
        <f t="shared" si="0"/>
        <v>31</v>
      </c>
      <c r="AI6" s="17">
        <f t="shared" si="0"/>
        <v>32</v>
      </c>
      <c r="AJ6" s="110"/>
    </row>
    <row r="7" spans="1:36" ht="23.25" customHeight="1">
      <c r="A7" s="113"/>
      <c r="B7" s="127" t="s">
        <v>40</v>
      </c>
      <c r="C7" s="127"/>
      <c r="D7" s="126">
        <v>1286</v>
      </c>
      <c r="E7" s="126">
        <v>1739</v>
      </c>
      <c r="F7" s="126">
        <v>1050</v>
      </c>
      <c r="G7" s="126">
        <v>110</v>
      </c>
      <c r="H7" s="126">
        <v>0</v>
      </c>
      <c r="I7" s="126">
        <v>0</v>
      </c>
      <c r="J7" s="126">
        <v>19</v>
      </c>
      <c r="K7" s="126">
        <v>22</v>
      </c>
      <c r="L7" s="126">
        <v>41</v>
      </c>
      <c r="M7" s="126">
        <v>4</v>
      </c>
      <c r="N7" s="126">
        <v>24</v>
      </c>
      <c r="O7" s="126">
        <v>61</v>
      </c>
      <c r="P7" s="126">
        <v>0</v>
      </c>
      <c r="Q7" s="126">
        <v>0</v>
      </c>
      <c r="R7" s="126">
        <v>5</v>
      </c>
      <c r="S7" s="126">
        <v>11</v>
      </c>
      <c r="T7" s="126">
        <v>17</v>
      </c>
      <c r="U7" s="126">
        <v>6</v>
      </c>
      <c r="V7" s="126">
        <v>22</v>
      </c>
      <c r="W7" s="126">
        <v>879</v>
      </c>
      <c r="X7" s="126">
        <v>8</v>
      </c>
      <c r="Y7" s="126">
        <v>176</v>
      </c>
      <c r="Z7" s="126">
        <v>478</v>
      </c>
      <c r="AA7" s="126">
        <v>217</v>
      </c>
      <c r="AB7" s="126">
        <v>45</v>
      </c>
      <c r="AC7" s="126">
        <v>36</v>
      </c>
      <c r="AD7" s="126">
        <v>3</v>
      </c>
      <c r="AE7" s="126">
        <v>6</v>
      </c>
      <c r="AF7" s="126">
        <v>0</v>
      </c>
      <c r="AG7" s="125">
        <v>0</v>
      </c>
      <c r="AH7" s="125">
        <v>0</v>
      </c>
      <c r="AI7" s="126">
        <v>0</v>
      </c>
      <c r="AJ7" s="110"/>
    </row>
    <row r="8" spans="1:35" ht="23.25" customHeight="1">
      <c r="A8" s="113" t="s">
        <v>185</v>
      </c>
      <c r="B8" s="133" t="s">
        <v>146</v>
      </c>
      <c r="C8" s="127"/>
      <c r="D8" s="126">
        <v>19</v>
      </c>
      <c r="E8" s="126">
        <v>25</v>
      </c>
      <c r="F8" s="126">
        <v>14</v>
      </c>
      <c r="G8" s="126">
        <v>10</v>
      </c>
      <c r="H8" s="126">
        <v>0</v>
      </c>
      <c r="I8" s="126">
        <v>0</v>
      </c>
      <c r="J8" s="126">
        <v>2</v>
      </c>
      <c r="K8" s="126">
        <v>4</v>
      </c>
      <c r="L8" s="126">
        <v>2</v>
      </c>
      <c r="M8" s="126">
        <v>1</v>
      </c>
      <c r="N8" s="126">
        <v>1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4</v>
      </c>
      <c r="X8" s="126">
        <v>0</v>
      </c>
      <c r="Y8" s="126">
        <v>0</v>
      </c>
      <c r="Z8" s="126">
        <v>1</v>
      </c>
      <c r="AA8" s="126">
        <v>3</v>
      </c>
      <c r="AB8" s="126">
        <v>1</v>
      </c>
      <c r="AC8" s="126">
        <v>1</v>
      </c>
      <c r="AD8" s="126">
        <v>0</v>
      </c>
      <c r="AE8" s="126">
        <v>0</v>
      </c>
      <c r="AF8" s="126">
        <v>0</v>
      </c>
      <c r="AG8" s="125">
        <v>0</v>
      </c>
      <c r="AH8" s="125">
        <v>0</v>
      </c>
      <c r="AI8" s="126">
        <v>0</v>
      </c>
    </row>
    <row r="9" spans="1:35" ht="23.25" customHeight="1">
      <c r="A9" s="113" t="s">
        <v>22</v>
      </c>
      <c r="B9" s="127" t="s">
        <v>137</v>
      </c>
      <c r="C9" s="127" t="s">
        <v>77</v>
      </c>
      <c r="D9" s="126">
        <v>15</v>
      </c>
      <c r="E9" s="126">
        <v>21</v>
      </c>
      <c r="F9" s="126">
        <v>10</v>
      </c>
      <c r="G9" s="126">
        <v>10</v>
      </c>
      <c r="H9" s="126">
        <v>0</v>
      </c>
      <c r="I9" s="126">
        <v>0</v>
      </c>
      <c r="J9" s="126">
        <v>2</v>
      </c>
      <c r="K9" s="126">
        <v>4</v>
      </c>
      <c r="L9" s="126">
        <v>2</v>
      </c>
      <c r="M9" s="126">
        <v>1</v>
      </c>
      <c r="N9" s="126">
        <v>1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1</v>
      </c>
      <c r="AC9" s="126">
        <v>1</v>
      </c>
      <c r="AD9" s="126">
        <v>0</v>
      </c>
      <c r="AE9" s="126">
        <v>0</v>
      </c>
      <c r="AF9" s="126">
        <v>0</v>
      </c>
      <c r="AG9" s="125">
        <v>0</v>
      </c>
      <c r="AH9" s="125">
        <v>0</v>
      </c>
      <c r="AI9" s="126">
        <v>0</v>
      </c>
    </row>
    <row r="10" spans="1:35" ht="23.25" customHeight="1">
      <c r="A10" s="113" t="s">
        <v>68</v>
      </c>
      <c r="B10" s="127" t="s">
        <v>109</v>
      </c>
      <c r="C10" s="127" t="s">
        <v>10</v>
      </c>
      <c r="D10" s="126">
        <v>4</v>
      </c>
      <c r="E10" s="126">
        <v>4</v>
      </c>
      <c r="F10" s="126">
        <v>4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4</v>
      </c>
      <c r="X10" s="126">
        <v>0</v>
      </c>
      <c r="Y10" s="126">
        <v>0</v>
      </c>
      <c r="Z10" s="126">
        <v>1</v>
      </c>
      <c r="AA10" s="126">
        <v>3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5">
        <v>0</v>
      </c>
      <c r="AH10" s="125">
        <v>0</v>
      </c>
      <c r="AI10" s="126">
        <v>0</v>
      </c>
    </row>
  </sheetData>
  <mergeCells count="6"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N30" sqref="N30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23"/>
      <c r="B1" s="23"/>
      <c r="C1" s="23"/>
      <c r="U1" s="39" t="s">
        <v>59</v>
      </c>
    </row>
    <row r="2" spans="1:21" ht="21" customHeight="1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"/>
      <c r="N2" s="99"/>
      <c r="O2" s="99"/>
      <c r="P2" s="99"/>
      <c r="Q2" s="99"/>
      <c r="R2" s="91"/>
      <c r="S2" s="109"/>
      <c r="T2" s="109"/>
      <c r="U2" s="109"/>
    </row>
    <row r="3" spans="1:18" ht="21" customHeight="1">
      <c r="A3" s="128" t="s">
        <v>169</v>
      </c>
      <c r="B3" s="86"/>
      <c r="C3" s="92"/>
      <c r="D3" s="6"/>
      <c r="E3" s="6"/>
      <c r="F3" s="6"/>
      <c r="G3" s="6"/>
      <c r="H3" s="6"/>
      <c r="I3" s="6"/>
      <c r="J3" s="6"/>
      <c r="K3" s="6"/>
      <c r="L3" s="6"/>
      <c r="N3" s="6"/>
      <c r="O3" s="100"/>
      <c r="P3" s="100"/>
      <c r="Q3" s="100"/>
      <c r="R3" s="94"/>
    </row>
    <row r="4" spans="1:21" ht="21" customHeight="1">
      <c r="A4" s="123" t="s">
        <v>76</v>
      </c>
      <c r="B4" s="145" t="s">
        <v>148</v>
      </c>
      <c r="C4" s="151" t="s">
        <v>127</v>
      </c>
      <c r="D4" s="14" t="s">
        <v>145</v>
      </c>
      <c r="E4" s="15"/>
      <c r="F4" s="15"/>
      <c r="G4" s="15"/>
      <c r="H4" s="15"/>
      <c r="I4" s="15"/>
      <c r="J4" s="15"/>
      <c r="K4" s="15"/>
      <c r="L4" s="15"/>
      <c r="M4" s="41"/>
      <c r="N4" s="101" t="s">
        <v>135</v>
      </c>
      <c r="O4" s="101"/>
      <c r="P4" s="101" t="s">
        <v>85</v>
      </c>
      <c r="Q4" s="102"/>
      <c r="R4" s="102"/>
      <c r="S4" s="101" t="s">
        <v>46</v>
      </c>
      <c r="T4" s="102"/>
      <c r="U4" s="102"/>
    </row>
    <row r="5" spans="1:21" ht="38.25" customHeight="1">
      <c r="A5" s="123"/>
      <c r="B5" s="145"/>
      <c r="C5" s="123"/>
      <c r="D5" s="103" t="s">
        <v>4</v>
      </c>
      <c r="E5" s="103" t="s">
        <v>18</v>
      </c>
      <c r="F5" s="103" t="s">
        <v>1</v>
      </c>
      <c r="G5" s="104" t="s">
        <v>101</v>
      </c>
      <c r="H5" s="98" t="s">
        <v>45</v>
      </c>
      <c r="I5" s="98" t="s">
        <v>38</v>
      </c>
      <c r="J5" s="98" t="s">
        <v>158</v>
      </c>
      <c r="K5" s="98" t="s">
        <v>7</v>
      </c>
      <c r="L5" s="98" t="s">
        <v>165</v>
      </c>
      <c r="M5" s="95" t="s">
        <v>112</v>
      </c>
      <c r="N5" s="44" t="s">
        <v>184</v>
      </c>
      <c r="O5" s="44" t="s">
        <v>179</v>
      </c>
      <c r="P5" s="44" t="s">
        <v>90</v>
      </c>
      <c r="Q5" s="105" t="s">
        <v>124</v>
      </c>
      <c r="R5" s="105" t="s">
        <v>72</v>
      </c>
      <c r="S5" s="44" t="s">
        <v>6</v>
      </c>
      <c r="T5" s="105" t="s">
        <v>162</v>
      </c>
      <c r="U5" s="105" t="s">
        <v>134</v>
      </c>
    </row>
    <row r="6" spans="1:21" ht="21" customHeight="1">
      <c r="A6" s="17" t="s">
        <v>116</v>
      </c>
      <c r="B6" s="17" t="s">
        <v>116</v>
      </c>
      <c r="C6" s="88" t="s">
        <v>116</v>
      </c>
      <c r="D6" s="17">
        <v>1</v>
      </c>
      <c r="E6" s="88">
        <v>2</v>
      </c>
      <c r="F6" s="17">
        <v>3</v>
      </c>
      <c r="G6" s="17">
        <v>4</v>
      </c>
      <c r="H6" s="45">
        <v>5</v>
      </c>
      <c r="I6" s="46">
        <v>6</v>
      </c>
      <c r="J6" s="46">
        <v>7</v>
      </c>
      <c r="K6" s="46">
        <v>8</v>
      </c>
      <c r="L6" s="45">
        <v>9</v>
      </c>
      <c r="M6" s="45">
        <v>10</v>
      </c>
      <c r="N6" s="46">
        <f aca="true" t="shared" si="0" ref="N6:U6">M6+1</f>
        <v>11</v>
      </c>
      <c r="O6" s="46">
        <f t="shared" si="0"/>
        <v>12</v>
      </c>
      <c r="P6" s="46">
        <f t="shared" si="0"/>
        <v>13</v>
      </c>
      <c r="Q6" s="46">
        <f t="shared" si="0"/>
        <v>14</v>
      </c>
      <c r="R6" s="46">
        <f t="shared" si="0"/>
        <v>15</v>
      </c>
      <c r="S6" s="46">
        <f t="shared" si="0"/>
        <v>16</v>
      </c>
      <c r="T6" s="46">
        <f t="shared" si="0"/>
        <v>17</v>
      </c>
      <c r="U6" s="46">
        <f t="shared" si="0"/>
        <v>18</v>
      </c>
    </row>
    <row r="7" spans="1:21" ht="21" customHeight="1">
      <c r="A7" s="117" t="s">
        <v>185</v>
      </c>
      <c r="B7" s="133" t="s">
        <v>146</v>
      </c>
      <c r="C7" s="124"/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5">
        <v>0</v>
      </c>
      <c r="P7" s="125">
        <v>4</v>
      </c>
      <c r="Q7" s="129">
        <v>6</v>
      </c>
      <c r="R7" s="129">
        <v>4</v>
      </c>
      <c r="S7" s="125">
        <v>0</v>
      </c>
      <c r="T7" s="129">
        <v>0</v>
      </c>
      <c r="U7" s="130">
        <v>0</v>
      </c>
    </row>
    <row r="8" spans="1:21" ht="21" customHeight="1">
      <c r="A8" s="117" t="s">
        <v>22</v>
      </c>
      <c r="B8" s="124" t="s">
        <v>137</v>
      </c>
      <c r="C8" s="124" t="s">
        <v>77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5">
        <v>0</v>
      </c>
      <c r="P8" s="125">
        <v>4</v>
      </c>
      <c r="Q8" s="129">
        <v>6</v>
      </c>
      <c r="R8" s="129">
        <v>4</v>
      </c>
      <c r="S8" s="125">
        <v>0</v>
      </c>
      <c r="T8" s="129">
        <v>0</v>
      </c>
      <c r="U8" s="130">
        <v>0</v>
      </c>
    </row>
  </sheetData>
  <mergeCells count="3">
    <mergeCell ref="A4:A5"/>
    <mergeCell ref="B4:B5"/>
    <mergeCell ref="C4:C5"/>
  </mergeCells>
  <printOptions horizontalCentered="1"/>
  <pageMargins left="0.6299212692290779" right="0.6299212692290779" top="0.7874015748031495" bottom="0.5118110048489307" header="0" footer="0"/>
  <pageSetup fitToHeight="99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"/>
  <sheetViews>
    <sheetView showGridLines="0" showZeros="0" tabSelected="1" workbookViewId="0" topLeftCell="A2">
      <selection activeCell="A15" sqref="A15:IV50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1" width="7.66015625" style="0" customWidth="1"/>
    <col min="12" max="12" width="8.66015625" style="0" customWidth="1"/>
    <col min="13" max="13" width="7.66015625" style="0" customWidth="1"/>
    <col min="14" max="14" width="11" style="0" customWidth="1"/>
    <col min="15" max="15" width="9.33203125" style="0" customWidth="1"/>
    <col min="16" max="16" width="7.66015625" style="0" customWidth="1"/>
    <col min="17" max="17" width="11.83203125" style="0" customWidth="1"/>
    <col min="18" max="19" width="7.66015625" style="0" customWidth="1"/>
    <col min="20" max="105" width="9" style="0" customWidth="1"/>
  </cols>
  <sheetData>
    <row r="1" spans="1:105" ht="24" customHeight="1">
      <c r="A1" s="22"/>
      <c r="B1" s="22"/>
      <c r="C1" s="22"/>
      <c r="D1" s="4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 t="s">
        <v>100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</row>
    <row r="2" spans="1:105" ht="24" customHeight="1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spans="1:105" ht="24" customHeight="1">
      <c r="A3" s="152" t="s">
        <v>169</v>
      </c>
      <c r="B3" s="152"/>
      <c r="C3" s="47"/>
      <c r="D3" s="40"/>
      <c r="E3" s="53"/>
      <c r="F3" s="53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 t="s">
        <v>93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</row>
    <row r="4" spans="1:105" ht="24" customHeight="1">
      <c r="A4" s="4" t="s">
        <v>62</v>
      </c>
      <c r="B4" s="48"/>
      <c r="C4" s="41"/>
      <c r="D4" s="154" t="s">
        <v>88</v>
      </c>
      <c r="E4" s="155" t="s">
        <v>42</v>
      </c>
      <c r="F4" s="156" t="s">
        <v>117</v>
      </c>
      <c r="G4" s="156" t="s">
        <v>12</v>
      </c>
      <c r="H4" s="153" t="s">
        <v>40</v>
      </c>
      <c r="I4" s="68" t="s">
        <v>103</v>
      </c>
      <c r="J4" s="60"/>
      <c r="K4" s="60"/>
      <c r="L4" s="60"/>
      <c r="M4" s="60"/>
      <c r="N4" s="60"/>
      <c r="O4" s="68" t="s">
        <v>32</v>
      </c>
      <c r="P4" s="60"/>
      <c r="Q4" s="76"/>
      <c r="R4" s="148" t="s">
        <v>92</v>
      </c>
      <c r="S4" s="120" t="s">
        <v>64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</row>
    <row r="5" spans="1:105" ht="40.5" customHeight="1">
      <c r="A5" s="70" t="s">
        <v>73</v>
      </c>
      <c r="B5" s="132" t="s">
        <v>133</v>
      </c>
      <c r="C5" s="36" t="s">
        <v>131</v>
      </c>
      <c r="D5" s="123"/>
      <c r="E5" s="155"/>
      <c r="F5" s="156"/>
      <c r="G5" s="156"/>
      <c r="H5" s="148"/>
      <c r="I5" s="106" t="s">
        <v>97</v>
      </c>
      <c r="J5" s="107" t="s">
        <v>49</v>
      </c>
      <c r="K5" s="16" t="s">
        <v>161</v>
      </c>
      <c r="L5" s="72" t="s">
        <v>172</v>
      </c>
      <c r="M5" s="16" t="s">
        <v>157</v>
      </c>
      <c r="N5" s="16" t="s">
        <v>183</v>
      </c>
      <c r="O5" s="72" t="s">
        <v>97</v>
      </c>
      <c r="P5" s="72" t="s">
        <v>32</v>
      </c>
      <c r="Q5" s="33" t="s">
        <v>95</v>
      </c>
      <c r="R5" s="148"/>
      <c r="S5" s="12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ht="24" customHeight="1">
      <c r="A6" s="57" t="s">
        <v>116</v>
      </c>
      <c r="B6" s="58" t="s">
        <v>116</v>
      </c>
      <c r="C6" s="57" t="s">
        <v>116</v>
      </c>
      <c r="D6" s="45" t="s">
        <v>116</v>
      </c>
      <c r="E6" s="59" t="s">
        <v>116</v>
      </c>
      <c r="F6" s="59" t="s">
        <v>116</v>
      </c>
      <c r="G6" s="59" t="s">
        <v>116</v>
      </c>
      <c r="H6" s="5">
        <v>1</v>
      </c>
      <c r="I6" s="5">
        <v>2</v>
      </c>
      <c r="J6" s="5">
        <v>3</v>
      </c>
      <c r="K6" s="5">
        <v>4</v>
      </c>
      <c r="L6" s="5">
        <v>5</v>
      </c>
      <c r="M6" s="5">
        <v>6</v>
      </c>
      <c r="N6" s="5">
        <v>7</v>
      </c>
      <c r="O6" s="5">
        <v>8</v>
      </c>
      <c r="P6" s="43">
        <v>9</v>
      </c>
      <c r="Q6" s="5">
        <v>10</v>
      </c>
      <c r="R6" s="108">
        <v>11</v>
      </c>
      <c r="S6" s="108">
        <v>12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9" ht="24" customHeight="1">
      <c r="A7" s="113"/>
      <c r="B7" s="113"/>
      <c r="C7" s="113"/>
      <c r="D7" s="127" t="s">
        <v>185</v>
      </c>
      <c r="E7" s="133" t="s">
        <v>146</v>
      </c>
      <c r="F7" s="127"/>
      <c r="G7" s="127"/>
      <c r="H7" s="112">
        <v>32</v>
      </c>
      <c r="I7" s="112">
        <v>32</v>
      </c>
      <c r="J7" s="112">
        <v>32</v>
      </c>
      <c r="K7" s="112">
        <v>0</v>
      </c>
      <c r="L7" s="112">
        <v>0</v>
      </c>
      <c r="M7" s="116">
        <v>0</v>
      </c>
      <c r="N7" s="116">
        <v>0</v>
      </c>
      <c r="O7" s="116">
        <v>0</v>
      </c>
      <c r="P7" s="116">
        <v>0</v>
      </c>
      <c r="Q7" s="112">
        <v>0</v>
      </c>
      <c r="R7" s="115">
        <v>0</v>
      </c>
      <c r="S7" s="112">
        <v>0</v>
      </c>
    </row>
    <row r="8" spans="1:19" ht="24" customHeight="1">
      <c r="A8" s="113"/>
      <c r="B8" s="113"/>
      <c r="C8" s="113"/>
      <c r="D8" s="127" t="s">
        <v>22</v>
      </c>
      <c r="E8" s="131" t="s">
        <v>137</v>
      </c>
      <c r="F8" s="127"/>
      <c r="G8" s="127"/>
      <c r="H8" s="112">
        <v>32</v>
      </c>
      <c r="I8" s="112">
        <v>32</v>
      </c>
      <c r="J8" s="112">
        <v>32</v>
      </c>
      <c r="K8" s="112">
        <v>0</v>
      </c>
      <c r="L8" s="112">
        <v>0</v>
      </c>
      <c r="M8" s="116">
        <v>0</v>
      </c>
      <c r="N8" s="116">
        <v>0</v>
      </c>
      <c r="O8" s="116">
        <v>0</v>
      </c>
      <c r="P8" s="116">
        <v>0</v>
      </c>
      <c r="Q8" s="112">
        <v>0</v>
      </c>
      <c r="R8" s="115">
        <v>0</v>
      </c>
      <c r="S8" s="112">
        <v>0</v>
      </c>
    </row>
    <row r="9" spans="1:19" ht="24" customHeight="1">
      <c r="A9" s="113"/>
      <c r="B9" s="113"/>
      <c r="C9" s="113"/>
      <c r="D9" s="127"/>
      <c r="E9" s="131" t="s">
        <v>20</v>
      </c>
      <c r="F9" s="127"/>
      <c r="G9" s="127"/>
      <c r="H9" s="112">
        <v>17</v>
      </c>
      <c r="I9" s="112">
        <v>17</v>
      </c>
      <c r="J9" s="112">
        <v>17</v>
      </c>
      <c r="K9" s="112">
        <v>0</v>
      </c>
      <c r="L9" s="112">
        <v>0</v>
      </c>
      <c r="M9" s="116">
        <v>0</v>
      </c>
      <c r="N9" s="116">
        <v>0</v>
      </c>
      <c r="O9" s="116">
        <v>0</v>
      </c>
      <c r="P9" s="116">
        <v>0</v>
      </c>
      <c r="Q9" s="112">
        <v>0</v>
      </c>
      <c r="R9" s="115">
        <v>0</v>
      </c>
      <c r="S9" s="112">
        <v>0</v>
      </c>
    </row>
    <row r="10" spans="1:19" ht="24" customHeight="1">
      <c r="A10" s="113" t="s">
        <v>31</v>
      </c>
      <c r="B10" s="113" t="s">
        <v>147</v>
      </c>
      <c r="C10" s="113" t="s">
        <v>13</v>
      </c>
      <c r="D10" s="127" t="s">
        <v>99</v>
      </c>
      <c r="E10" s="131" t="s">
        <v>15</v>
      </c>
      <c r="F10" s="127" t="s">
        <v>37</v>
      </c>
      <c r="G10" s="127" t="s">
        <v>144</v>
      </c>
      <c r="H10" s="112">
        <v>10</v>
      </c>
      <c r="I10" s="112">
        <v>10</v>
      </c>
      <c r="J10" s="112">
        <v>10</v>
      </c>
      <c r="K10" s="112">
        <v>0</v>
      </c>
      <c r="L10" s="112">
        <v>0</v>
      </c>
      <c r="M10" s="116">
        <v>0</v>
      </c>
      <c r="N10" s="116">
        <v>0</v>
      </c>
      <c r="O10" s="116">
        <v>0</v>
      </c>
      <c r="P10" s="116">
        <v>0</v>
      </c>
      <c r="Q10" s="112">
        <v>0</v>
      </c>
      <c r="R10" s="115">
        <v>0</v>
      </c>
      <c r="S10" s="112">
        <v>0</v>
      </c>
    </row>
    <row r="11" spans="1:19" ht="24" customHeight="1">
      <c r="A11" s="113" t="s">
        <v>31</v>
      </c>
      <c r="B11" s="113" t="s">
        <v>147</v>
      </c>
      <c r="C11" s="113" t="s">
        <v>13</v>
      </c>
      <c r="D11" s="127" t="s">
        <v>99</v>
      </c>
      <c r="E11" s="131" t="s">
        <v>15</v>
      </c>
      <c r="F11" s="127" t="s">
        <v>63</v>
      </c>
      <c r="G11" s="127" t="s">
        <v>144</v>
      </c>
      <c r="H11" s="112">
        <v>2</v>
      </c>
      <c r="I11" s="112">
        <v>2</v>
      </c>
      <c r="J11" s="112">
        <v>2</v>
      </c>
      <c r="K11" s="112">
        <v>0</v>
      </c>
      <c r="L11" s="112">
        <v>0</v>
      </c>
      <c r="M11" s="116">
        <v>0</v>
      </c>
      <c r="N11" s="116">
        <v>0</v>
      </c>
      <c r="O11" s="116">
        <v>0</v>
      </c>
      <c r="P11" s="116">
        <v>0</v>
      </c>
      <c r="Q11" s="112">
        <v>0</v>
      </c>
      <c r="R11" s="115">
        <v>0</v>
      </c>
      <c r="S11" s="112">
        <v>0</v>
      </c>
    </row>
    <row r="12" spans="1:19" ht="24" customHeight="1">
      <c r="A12" s="113" t="s">
        <v>31</v>
      </c>
      <c r="B12" s="113" t="s">
        <v>147</v>
      </c>
      <c r="C12" s="113" t="s">
        <v>13</v>
      </c>
      <c r="D12" s="127" t="s">
        <v>99</v>
      </c>
      <c r="E12" s="131" t="s">
        <v>15</v>
      </c>
      <c r="F12" s="127" t="s">
        <v>27</v>
      </c>
      <c r="G12" s="127" t="s">
        <v>144</v>
      </c>
      <c r="H12" s="112">
        <v>5</v>
      </c>
      <c r="I12" s="112">
        <v>5</v>
      </c>
      <c r="J12" s="112">
        <v>5</v>
      </c>
      <c r="K12" s="112">
        <v>0</v>
      </c>
      <c r="L12" s="112">
        <v>0</v>
      </c>
      <c r="M12" s="116">
        <v>0</v>
      </c>
      <c r="N12" s="116">
        <v>0</v>
      </c>
      <c r="O12" s="116">
        <v>0</v>
      </c>
      <c r="P12" s="116">
        <v>0</v>
      </c>
      <c r="Q12" s="112">
        <v>0</v>
      </c>
      <c r="R12" s="115">
        <v>0</v>
      </c>
      <c r="S12" s="112">
        <v>0</v>
      </c>
    </row>
    <row r="13" spans="1:19" ht="24" customHeight="1">
      <c r="A13" s="113"/>
      <c r="B13" s="113"/>
      <c r="C13" s="113"/>
      <c r="D13" s="127"/>
      <c r="E13" s="131" t="s">
        <v>142</v>
      </c>
      <c r="F13" s="127"/>
      <c r="G13" s="127"/>
      <c r="H13" s="112">
        <v>15</v>
      </c>
      <c r="I13" s="112">
        <v>15</v>
      </c>
      <c r="J13" s="112">
        <v>15</v>
      </c>
      <c r="K13" s="112">
        <v>0</v>
      </c>
      <c r="L13" s="112">
        <v>0</v>
      </c>
      <c r="M13" s="116">
        <v>0</v>
      </c>
      <c r="N13" s="116">
        <v>0</v>
      </c>
      <c r="O13" s="116">
        <v>0</v>
      </c>
      <c r="P13" s="116">
        <v>0</v>
      </c>
      <c r="Q13" s="112">
        <v>0</v>
      </c>
      <c r="R13" s="115">
        <v>0</v>
      </c>
      <c r="S13" s="112">
        <v>0</v>
      </c>
    </row>
    <row r="14" spans="1:19" ht="24" customHeight="1">
      <c r="A14" s="113" t="s">
        <v>31</v>
      </c>
      <c r="B14" s="113" t="s">
        <v>147</v>
      </c>
      <c r="C14" s="113" t="s">
        <v>13</v>
      </c>
      <c r="D14" s="127" t="s">
        <v>99</v>
      </c>
      <c r="E14" s="131" t="s">
        <v>15</v>
      </c>
      <c r="F14" s="127" t="s">
        <v>58</v>
      </c>
      <c r="G14" s="127" t="s">
        <v>144</v>
      </c>
      <c r="H14" s="112">
        <v>15</v>
      </c>
      <c r="I14" s="112">
        <v>15</v>
      </c>
      <c r="J14" s="112">
        <v>15</v>
      </c>
      <c r="K14" s="112">
        <v>0</v>
      </c>
      <c r="L14" s="112">
        <v>0</v>
      </c>
      <c r="M14" s="116">
        <v>0</v>
      </c>
      <c r="N14" s="116">
        <v>0</v>
      </c>
      <c r="O14" s="116">
        <v>0</v>
      </c>
      <c r="P14" s="116">
        <v>0</v>
      </c>
      <c r="Q14" s="112">
        <v>0</v>
      </c>
      <c r="R14" s="115">
        <v>0</v>
      </c>
      <c r="S14" s="112">
        <v>0</v>
      </c>
    </row>
  </sheetData>
  <mergeCells count="8">
    <mergeCell ref="A3:B3"/>
    <mergeCell ref="S4:S5"/>
    <mergeCell ref="H4:H5"/>
    <mergeCell ref="R4:R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2015-08-19T02:50:19Z</cp:lastPrinted>
  <dcterms:modified xsi:type="dcterms:W3CDTF">2015-08-19T09:30:10Z</dcterms:modified>
  <cp:category/>
  <cp:version/>
  <cp:contentType/>
  <cp:contentStatus/>
</cp:coreProperties>
</file>