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1520" activeTab="1"/>
  </bookViews>
  <sheets>
    <sheet name="2020省重点项目" sheetId="4" r:id="rId1"/>
    <sheet name="2020市重点项目" sheetId="2" r:id="rId2"/>
    <sheet name="分县统计表" sheetId="5" r:id="rId3"/>
  </sheets>
  <definedNames>
    <definedName name="_xlnm.Print_Titles" localSheetId="0">'2020省重点项目'!$4:$4</definedName>
    <definedName name="_xlnm.Print_Titles" localSheetId="1">'2020市重点项目'!$4:$4</definedName>
  </definedNames>
  <calcPr calcId="144525"/>
</workbook>
</file>

<file path=xl/sharedStrings.xml><?xml version="1.0" encoding="utf-8"?>
<sst xmlns="http://schemas.openxmlformats.org/spreadsheetml/2006/main" count="207">
  <si>
    <r>
      <rPr>
        <sz val="16"/>
        <color theme="1"/>
        <rFont val="Times New Roman"/>
        <charset val="134"/>
      </rPr>
      <t>附件</t>
    </r>
    <r>
      <rPr>
        <sz val="16"/>
        <color theme="1"/>
        <rFont val="Times New Roman"/>
        <charset val="134"/>
      </rPr>
      <t>1</t>
    </r>
    <r>
      <rPr>
        <sz val="16"/>
        <color theme="1"/>
        <rFont val="仿宋_GB2312"/>
        <charset val="134"/>
      </rPr>
      <t>：</t>
    </r>
  </si>
  <si>
    <t>忻州市2020年省级重点工程项目名单</t>
  </si>
  <si>
    <t>一、前期项目（共9项）</t>
  </si>
  <si>
    <t>序号</t>
  </si>
  <si>
    <t>项目名称</t>
  </si>
  <si>
    <t>建设      地点</t>
  </si>
  <si>
    <t>（一）新兴产业项目（3项）</t>
  </si>
  <si>
    <t>山西晓洁环保科技有限公司年收储50万吨煤焦油、年处理20万吨废矿物油综合利用项目</t>
  </si>
  <si>
    <t>保德县</t>
  </si>
  <si>
    <t>代县毓泽农牧开发有限公司林牧及中草药种植加工基地建设项目</t>
  </si>
  <si>
    <t>代  县</t>
  </si>
  <si>
    <t>忻州云中河景区开发管理有限公司忻府区云中河康养旅游项目</t>
  </si>
  <si>
    <t>忻府区</t>
  </si>
  <si>
    <t>（二）传统产业升级项目（2项）</t>
  </si>
  <si>
    <t>原平市山西漳泽电力轩岗电厂二期2×66万千瓦项目</t>
  </si>
  <si>
    <t>原平县</t>
  </si>
  <si>
    <t>山西煤炭进出口集团公司河曲2×350MW低热值煤发电项目</t>
  </si>
  <si>
    <t>河曲县</t>
  </si>
  <si>
    <t>（三）基础设施项目（4项）</t>
  </si>
  <si>
    <t>山西寅城煤炭运销有限公司石城铁路专用线（前期）</t>
  </si>
  <si>
    <t>山西忻州繁峙500千伏输变电工程</t>
  </si>
  <si>
    <t>繁峙县</t>
  </si>
  <si>
    <t>山西省东纵高速公路繁峙至五台段工程</t>
  </si>
  <si>
    <t>繁峙县 五台县</t>
  </si>
  <si>
    <t>新建集宁至大同至原平铁路项目</t>
  </si>
  <si>
    <t>大同市 朔州市   忻州市</t>
  </si>
  <si>
    <t>二、建设项目（共29项）</t>
  </si>
  <si>
    <t>（一）新兴产业项目（20项）</t>
  </si>
  <si>
    <t>原平市山西嘉德宝环保科技有限公司危险废物综合利用及处置项目</t>
  </si>
  <si>
    <t>原平市</t>
  </si>
  <si>
    <t>智慧五台山全城信息化项目</t>
  </si>
  <si>
    <t>五台山</t>
  </si>
  <si>
    <t>原平市山西志诚纤维素有限公司年产30000吨羟丙基甲基纤维素项目</t>
  </si>
  <si>
    <t>忻州市开发区射频声表面波滤波器芯片制造加工项目</t>
  </si>
  <si>
    <t>忻州经济          开发区</t>
  </si>
  <si>
    <t>忻州市开发区微波功率放大器芯片制造加工项目</t>
  </si>
  <si>
    <t>新型半导体材料砷化镓晶体及晶片制造加工项目</t>
  </si>
  <si>
    <t>蓝宝石晶体及晶片制造加工项目</t>
  </si>
  <si>
    <t>山西中能汇通科技有限公司5万吨磷酸铁锂项目</t>
  </si>
  <si>
    <t>静乐弘义能源娑婆乡风电项目</t>
  </si>
  <si>
    <t>静乐县</t>
  </si>
  <si>
    <t>国家电投繁峙县200MW风电清洁能源供暖项目</t>
  </si>
  <si>
    <t>宁武西双万吨环保煤炭物流园工程项目</t>
  </si>
  <si>
    <t>宁武县</t>
  </si>
  <si>
    <t>国家级忻州杂粮市场</t>
  </si>
  <si>
    <t>忻州秀容文旅产业投资有限公司忻府区忻州秀容古城旅游综合开发项目（二期建设工程）</t>
  </si>
  <si>
    <t>五台县旅游板块公路（秋林坪至驼梁景区段、五台界至殿头段）建设项目</t>
  </si>
  <si>
    <t>五台县</t>
  </si>
  <si>
    <t>山西路桥集团偏关县旅游公路有限公司忻州市三大板块旅游公路偏关县境内第一期工程项目</t>
  </si>
  <si>
    <t>偏关县</t>
  </si>
  <si>
    <t>黄河板块旅游公路忻州市河曲县境内娘娘滩至船湾段</t>
  </si>
  <si>
    <t>岢岚县吴家庄旅游观光生态农业示范园建设项目</t>
  </si>
  <si>
    <t>岢岚县</t>
  </si>
  <si>
    <t>保德县“实施绿色农业、助推乡村振兴”项目</t>
  </si>
  <si>
    <t>繁峙牧原百万头生猪养殖产业体系建设项目</t>
  </si>
  <si>
    <t>忻州涌盈环境建设有限公司河曲县全域“实施绿色农业，助推乡村振兴”项目</t>
  </si>
  <si>
    <t>（二）传统产业升级项目（1项）</t>
  </si>
  <si>
    <t>晋能保德2×660MW超超临界低热值煤发电项目</t>
  </si>
  <si>
    <t>（三）基础设施项目（8项）</t>
  </si>
  <si>
    <t>五台陆港建设项目</t>
  </si>
  <si>
    <t>山西忻州五台耿镇镇风电220千伏送出工程</t>
  </si>
  <si>
    <t>呼北国家高速公路山西省朔城至神池段工程项目</t>
  </si>
  <si>
    <t>朔州市 忻州市</t>
  </si>
  <si>
    <t>静乐丰润至兴县黑峪口高速公路项目</t>
  </si>
  <si>
    <t>忻州市 吕梁市</t>
  </si>
  <si>
    <t>G2003太原绕城高速公路义望至凌井店段（太原西北二坏）项目</t>
  </si>
  <si>
    <t>太原市 忻州市   吕梁市 晋中市</t>
  </si>
  <si>
    <t>500千伏山西“西电东送”通道调整系列工程项目</t>
  </si>
  <si>
    <t>大同市 朔州市 忻州市 吕梁市  晋中市 阳泉市  长治市 晋城市</t>
  </si>
  <si>
    <t>陕西锦界、府谷电厂500千伏送出工程（山西段）项目</t>
  </si>
  <si>
    <t>吕梁市 忻州市</t>
  </si>
  <si>
    <t>蒙西—晋中1000千伏特高压交流工程项目</t>
  </si>
  <si>
    <r>
      <t>附件</t>
    </r>
    <r>
      <rPr>
        <sz val="16"/>
        <color theme="1"/>
        <rFont val="Times New Roman"/>
        <charset val="134"/>
      </rPr>
      <t>2</t>
    </r>
    <r>
      <rPr>
        <sz val="16"/>
        <color theme="1"/>
        <rFont val="仿宋_GB2312"/>
        <charset val="134"/>
      </rPr>
      <t>：</t>
    </r>
  </si>
  <si>
    <t>忻州市2020年市级重点工程项目名单</t>
  </si>
  <si>
    <t>一、前期项目（共6项）</t>
  </si>
  <si>
    <t>建设
地点</t>
  </si>
  <si>
    <t>山西能际智能科技有限责任公司新建智能电源模组生产线项目</t>
  </si>
  <si>
    <t>忻州经济           开发区</t>
  </si>
  <si>
    <t>山西鑫土地农林科技有限公司30万只蛋鸡标准化养殖场建设项目</t>
  </si>
  <si>
    <t>代县凤凰山旅游景区一期建设项目</t>
  </si>
  <si>
    <t>（二）传统产业升级项目（3项）</t>
  </si>
  <si>
    <t>忻州市雄安新区产业转移承接园</t>
  </si>
  <si>
    <t>太钢集团代县矿业有限公司化咀沟尾矿库项目</t>
  </si>
  <si>
    <t>繁峙县重矿智能铸造有限责任公司年产20万吨精密铸件100吨铸管加工、销售项目</t>
  </si>
  <si>
    <t>二、建设项目（共97项）</t>
  </si>
  <si>
    <t>（一）新兴产业项目（71项）</t>
  </si>
  <si>
    <t>保德县山西德润废弃资源综合利用有限公司年处理30万吨废旧轮胎综合利用项目</t>
  </si>
  <si>
    <t>定襄县中玮热力有限公司定襄县城区热电联产（背压式）集中供热项目</t>
  </si>
  <si>
    <t>定襄县</t>
  </si>
  <si>
    <t>忻州晋兴科太环保科技有限公司利用晋兴奥隆水泥窑协 同处置危废项目</t>
  </si>
  <si>
    <t>忻州经济开发区山西华峰新能科技有限公司新型节能环保墙体材料生产线项目</t>
  </si>
  <si>
    <t>忻州经济  开发区</t>
  </si>
  <si>
    <t>山西华信塑业再生利用有限公司年处理6万吨废塑料再生利用项目</t>
  </si>
  <si>
    <t>山西屹米达环保材料有限责任公司沸石分子筛型土壤修复剂生产加工项目</t>
  </si>
  <si>
    <t>五寨中国中药材山西华邈饮片产业园项目</t>
  </si>
  <si>
    <t>五寨县</t>
  </si>
  <si>
    <t>原平山西百惠实业有限公司年产15000吨生物炼制项目</t>
  </si>
  <si>
    <t>山西诚壹生物技术有限公司医用高分子材料制品研发生产项目</t>
  </si>
  <si>
    <t>河曲县人民医院新址及配套设施建设工程项目</t>
  </si>
  <si>
    <t>定襄县德益恒重型机械有限公司建设年产5000台矿山机械设备配件研发制造项目</t>
  </si>
  <si>
    <t>定襄县年产8万吨高端精密锻件智能制造绿色基地项目</t>
  </si>
  <si>
    <t>定襄县燃烧器及设备生产建设项目</t>
  </si>
  <si>
    <t>山西众联科创机械制造有限公司建设煤矿机械制造设备二期工程项目</t>
  </si>
  <si>
    <t>定襄县弘川锻压有限公司年产100000吨模锻异形件生产线建设项目</t>
  </si>
  <si>
    <t>定襄县三友锻造厂年产5000吨环件及锻件生产线建设项目</t>
  </si>
  <si>
    <t>山西瑞德机械制造有限公司年产5000吨异形件精密制造生产线项目</t>
  </si>
  <si>
    <t>山西华晶恒基新材料有限公司开发区图形化蓝宝石衬底制造加工项目</t>
  </si>
  <si>
    <t>忻州市开发区通汇建设发展有限责任公司微波芯片标准化厂房及配套设施建设项目</t>
  </si>
  <si>
    <t>山西奥博能源电力有限公司奥博（繁峙）光伏生产基地项目</t>
  </si>
  <si>
    <t>原平市山西宁胜高岭土科技有限公司年产6万吨煅烧高岭土项目</t>
  </si>
  <si>
    <t>河曲县金领实业有限公司河曲县现代纺织产业园项目</t>
  </si>
  <si>
    <t>忻府区泰山石膏（忻州）有限公司综合利用废渣石膏年产3500万㎡纸面石膏板及其配套项目</t>
  </si>
  <si>
    <t>太原重工新能源装备有限公司繁峙县砂河镇100MW风电项目</t>
  </si>
  <si>
    <t>繁峙县协合风力发电有限公司繁峙县乔家窑风电项目</t>
  </si>
  <si>
    <t>国家电投集团繁峙县云雾峪风电场三期(100MW)风电项目</t>
  </si>
  <si>
    <t>中电建（五台县）新能源有限公司五台县耿镇镇10万千瓦风电场</t>
  </si>
  <si>
    <t>五寨县欣海君望风电有限公司五寨县东秀庄100MW风电场项目</t>
  </si>
  <si>
    <t>太原重工五寨李家坪股份有限公司李家坪一二期风电项目</t>
  </si>
  <si>
    <t>华电福新山西五寨杏岭子有限公司五寨杏岭子10万千瓦风电项目</t>
  </si>
  <si>
    <t>华电福新山西定襄风力发电有限公司系舟山50MW风电项目</t>
  </si>
  <si>
    <t>太原重工股份有限公司定襄系舟山风力发电项目</t>
  </si>
  <si>
    <t>忻州上电新能风电制造产业基地项目</t>
  </si>
  <si>
    <t>大唐岢岚15万千瓦风电项目</t>
  </si>
  <si>
    <t>岢岚县牛碾沟二期50MW风电项目</t>
  </si>
  <si>
    <t>晋能五台县莲花山风电项目</t>
  </si>
  <si>
    <t>偏关智慧能源风力发电有限公司偏关9.95万千瓦风电项目</t>
  </si>
  <si>
    <t>偏关县斯能风电有限公司偏关玉龙山50MW风电项目</t>
  </si>
  <si>
    <t>偏关县优能风电有限公司南堡子5万千瓦风电项目</t>
  </si>
  <si>
    <t>代县泓润翔新能源有限公司雁门关乡黑石头沟风电（99.5MW）项目</t>
  </si>
  <si>
    <t>代县新华能能源开发有限公司代县新华能风电项目</t>
  </si>
  <si>
    <t>神池晋源新风能源开发有限公司100MW风电项目</t>
  </si>
  <si>
    <t>神池县</t>
  </si>
  <si>
    <t>神池县润宏风电二期风力发电项目</t>
  </si>
  <si>
    <t>神池金润风能新能源科技有限公司神池县磨石山、义井风电项目</t>
  </si>
  <si>
    <t>山西国京风力发电有限公司河曲风电场一期工程项目</t>
  </si>
  <si>
    <t>宁武县海瑞滕泰风电设备有限公司宁武县唐家山风电场项目</t>
  </si>
  <si>
    <t>静乐县成阳新能源发电有限公司山西静乐县堂尔上乡一期5万千瓦风电项目</t>
  </si>
  <si>
    <t>静乐县新风能源发展有限公司新疆晋商静乐9.95万千瓦风电项目</t>
  </si>
  <si>
    <t>华润新能源（忻州）风能有限公司五寨韩家楼50MW风电项目</t>
  </si>
  <si>
    <t>五寨县国耀绿色能源有限公司生物质发电1×30MW高温超高压热电项目</t>
  </si>
  <si>
    <t>太钢峨矿30MW农林生物质热电联产项目</t>
  </si>
  <si>
    <t>山西雁阳繁峙县一期10万千瓦光伏发电项目</t>
  </si>
  <si>
    <t>静乐县浩达新能源有限公司静乐县17.1MW村级光伏扶贫电站项目</t>
  </si>
  <si>
    <t>繁峙县华港燃气有限公司繁峙县装备制造园区、农业生物园区城镇燃气管道建设项目</t>
  </si>
  <si>
    <t>定襄县宝鼎文化商务综合楼建设项目</t>
  </si>
  <si>
    <t>神池神华贺职煤台集运有限责任公司站台封闭工程</t>
  </si>
  <si>
    <t>代县韩曲利民房地产开发公司锦和府一期建设项目</t>
  </si>
  <si>
    <t>忻州恒大国信房地产开发有限公司忻州恒大华府项目</t>
  </si>
  <si>
    <t>忻州市宏欣房地产开发有限公司学辰大院项目</t>
  </si>
  <si>
    <t>忻州碧景园房地产开发有限责任公司忻州碧桂园建设项目</t>
  </si>
  <si>
    <t>忻州经济开发区山西荣太房地产开发有限公司荣盛锦绣学府一期建设项目</t>
  </si>
  <si>
    <t>忻州经济   开发区</t>
  </si>
  <si>
    <t>响策学府雅苑建设工程项目</t>
  </si>
  <si>
    <t>五台县信和房地产开发有限公司五台信和旅游度假村</t>
  </si>
  <si>
    <t>长城板块旅游公路忻州市原平市境内原平市区至天涯山风景区段工程</t>
  </si>
  <si>
    <t>山西依龙翔教育科技有限公司山西现代双语学校忻府区忻州分校建设项目</t>
  </si>
  <si>
    <t>定襄温氏畜牧有限公司定襄县双百万工程100万头生猪生态养殖项目</t>
  </si>
  <si>
    <t>忻州涌盈环境建设有限公司原平市“实施绿色农业、助推乡村振兴”项目</t>
  </si>
  <si>
    <t>定襄县山西慧施普济农业科技有限公司普济农场建设项目</t>
  </si>
  <si>
    <t>忻州涌盈环境建设有限公司神池县“实施绿色农业、助推乡村振兴”项目</t>
  </si>
  <si>
    <t>宁武县新大象养殖有限公司宁武县生猪产业化项目</t>
  </si>
  <si>
    <t>河曲县新大象养殖有限公司河曲县生猪产业化项目</t>
  </si>
  <si>
    <t>（二）传统产业升级项目（13项）</t>
  </si>
  <si>
    <t>华润电力(宁武）有限公司2×350MW低热值煤发电项目</t>
  </si>
  <si>
    <t>大同煤矿集团北辛窑煤业有限公司北辛窑矿井及选煤厂项目</t>
  </si>
  <si>
    <t>静乐县山西大远煤业有限公司二水平开拓延伸项目</t>
  </si>
  <si>
    <t>原平市国家电投山西铝业有限公司煤堆场及一期均化堆场封闭项目</t>
  </si>
  <si>
    <r>
      <rPr>
        <sz val="11"/>
        <color rgb="FF000000"/>
        <rFont val="宋体"/>
        <charset val="134"/>
      </rPr>
      <t>山西良品锻造有限公司定襄县建设年产</t>
    </r>
    <r>
      <rPr>
        <sz val="11"/>
        <color rgb="FF000000"/>
        <rFont val="Helvetica"/>
        <charset val="134"/>
      </rPr>
      <t>5000</t>
    </r>
    <r>
      <rPr>
        <sz val="11"/>
        <color rgb="FF000000"/>
        <rFont val="宋体"/>
        <charset val="134"/>
      </rPr>
      <t>吨不锈钢法兰制造生产线项目</t>
    </r>
  </si>
  <si>
    <t>原平市山西冠荣机电科技有限公司设备生产、改造大数据产业基地及众创空间项目</t>
  </si>
  <si>
    <t>山西双环重工集团新能源科技有限公司建设年产10000吨风力发电锻件生产线项目</t>
  </si>
  <si>
    <t>忻州市奥明玻璃有限公司玻璃深加工及铁路转换设备制造项目</t>
  </si>
  <si>
    <t>山西立源皮具有限公司扶贫产业园项目</t>
  </si>
  <si>
    <t>太原钢铁（集团）有限公司矿业分公司峨口铁矿露天转地下开采项目</t>
  </si>
  <si>
    <t>繁峙县鑫友矿业有限公司年产240万吨球团项目</t>
  </si>
  <si>
    <t>原平市山西聚龙机械制造有限公司年产15000吨模具钢生产项目</t>
  </si>
  <si>
    <t>原平市华悦球团制造有限公司2×120万吨球团生产线建设项目</t>
  </si>
  <si>
    <t>山西中炜巨田煤炭运销有限公司河曲县石城铁路专用线项目</t>
  </si>
  <si>
    <t>中国神华神朔铁路分公司河曲县3亿吨扩能改造工程李家沟站项目</t>
  </si>
  <si>
    <t>山西荣太房地产开发有限公司荣盛华府建设项目</t>
  </si>
  <si>
    <t>山西省岢岚县天成文化旅游投资有限公司岢岚县城南巷子及配套设施项目</t>
  </si>
  <si>
    <t>河曲县临隩大道路堤维修加固工程</t>
  </si>
  <si>
    <t>国网山西省电力公司忻州供电公司忻州滹源220kV输变电工程</t>
  </si>
  <si>
    <t>国网山西省电力公司忻州供电公司河曲宜芳220kV变电站110kV送出工程</t>
  </si>
  <si>
    <t>国网山西省电力公司忻州供电公司岢岚风脉能源岢岚风电220kV送出工程</t>
  </si>
  <si>
    <t>国网山西省电力公司忻州供电公司原平景明110kV输变电工程</t>
  </si>
  <si>
    <t>国网山西省电力公司忻州供电公司宜芳220千伏输变电工程</t>
  </si>
  <si>
    <t>静乐县林业局静乐汾河川国家湿地公园项目</t>
  </si>
  <si>
    <t>河曲县林业局河曲县整沟治理项目</t>
  </si>
  <si>
    <t>河曲县山西忻州神达梁家碛煤业有限公司绿色矿山土地复垦、绿化工程项目</t>
  </si>
  <si>
    <r>
      <rPr>
        <sz val="16"/>
        <color theme="1"/>
        <rFont val="仿宋_GB2312"/>
        <charset val="134"/>
      </rPr>
      <t>附件</t>
    </r>
    <r>
      <rPr>
        <sz val="16"/>
        <color theme="1"/>
        <rFont val="Times New Roman"/>
        <charset val="134"/>
      </rPr>
      <t>3</t>
    </r>
    <r>
      <rPr>
        <sz val="16"/>
        <color theme="1"/>
        <rFont val="仿宋_GB2312"/>
        <charset val="134"/>
      </rPr>
      <t>：</t>
    </r>
  </si>
  <si>
    <t>忻州市2020年省市重点工程项目分县统计表</t>
  </si>
  <si>
    <t>县（市、区）名</t>
  </si>
  <si>
    <t>省重点前期</t>
  </si>
  <si>
    <t>市重点前期</t>
  </si>
  <si>
    <t>省重点建设</t>
  </si>
  <si>
    <t>市重点建设</t>
  </si>
  <si>
    <t>省市重点建设合计</t>
  </si>
  <si>
    <t>个数</t>
  </si>
  <si>
    <r>
      <rPr>
        <sz val="14"/>
        <color theme="1"/>
        <rFont val="黑体"/>
        <charset val="134"/>
      </rPr>
      <t>总投资</t>
    </r>
    <r>
      <rPr>
        <sz val="12"/>
        <color theme="1"/>
        <rFont val="黑体"/>
        <charset val="134"/>
      </rPr>
      <t>（亿元）</t>
    </r>
  </si>
  <si>
    <r>
      <rPr>
        <sz val="14"/>
        <color theme="1"/>
        <rFont val="黑体"/>
        <charset val="134"/>
      </rPr>
      <t>计划投资</t>
    </r>
    <r>
      <rPr>
        <sz val="12"/>
        <color theme="1"/>
        <rFont val="黑体"/>
        <charset val="134"/>
      </rPr>
      <t>（亿元）</t>
    </r>
  </si>
  <si>
    <t>跨1</t>
  </si>
  <si>
    <t>2（含跨1）</t>
  </si>
  <si>
    <t>忻州开发区</t>
  </si>
  <si>
    <t>五台山风景区</t>
  </si>
  <si>
    <t>跨  境</t>
  </si>
  <si>
    <t>——</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</si>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</sst>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36">
    <font>
      <sz val="11"/>
      <color theme="1"/>
      <name val="宋体"/>
      <charset val="134"/>
      <scheme val="minor"/>
    </font>
    <font>
      <sz val="12"/>
      <color theme="1"/>
      <name val="黑体"/>
      <charset val="134"/>
    </font>
    <font>
      <sz val="16"/>
      <color theme="1"/>
      <name val="仿宋_GB2312"/>
      <charset val="134"/>
    </font>
    <font>
      <sz val="22"/>
      <name val="方正大标宋简体"/>
      <charset val="134"/>
    </font>
    <font>
      <sz val="14"/>
      <color theme="1"/>
      <name val="黑体"/>
      <charset val="134"/>
    </font>
    <font>
      <sz val="14"/>
      <name val="黑体"/>
      <charset val="134"/>
    </font>
    <font>
      <sz val="12"/>
      <color theme="1"/>
      <name val="楷体"/>
      <charset val="134"/>
    </font>
    <font>
      <sz val="12"/>
      <color theme="1"/>
      <name val="宋体"/>
      <charset val="134"/>
      <scheme val="minor"/>
    </font>
    <font>
      <sz val="11"/>
      <color rgb="FF000000"/>
      <name val="宋体"/>
      <charset val="134"/>
    </font>
    <font>
      <sz val="11"/>
      <name val="宋体"/>
      <charset val="134"/>
      <scheme val="minor"/>
    </font>
    <font>
      <sz val="12"/>
      <color rgb="FF000000"/>
      <name val="宋体"/>
      <charset val="134"/>
      <scheme val="minor"/>
    </font>
    <font>
      <sz val="16"/>
      <color theme="1"/>
      <name val="Times New Roman"/>
      <charset val="134"/>
    </font>
    <font>
      <sz val="12"/>
      <color indexed="8"/>
      <name val="宋体"/>
      <charset val="134"/>
      <scheme val="minor"/>
    </font>
    <font>
      <sz val="12"/>
      <name val="宋体"/>
      <charset val="134"/>
      <scheme val="minor"/>
    </font>
    <font>
      <sz val="10"/>
      <color theme="1"/>
      <name val="宋体"/>
      <charset val="134"/>
      <scheme val="minor"/>
    </font>
    <font>
      <sz val="12"/>
      <color rgb="FF000000"/>
      <name val="宋体"/>
      <charset val="134"/>
    </font>
    <font>
      <sz val="11"/>
      <color theme="1"/>
      <name val="宋体"/>
      <charset val="0"/>
      <scheme val="minor"/>
    </font>
    <font>
      <sz val="11"/>
      <color rgb="FF006100"/>
      <name val="宋体"/>
      <charset val="0"/>
      <scheme val="minor"/>
    </font>
    <font>
      <b/>
      <sz val="13"/>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000000"/>
      <name val="Helvetica"/>
      <charset val="134"/>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4" borderId="0" applyNumberFormat="0" applyBorder="0" applyAlignment="0" applyProtection="0">
      <alignment vertical="center"/>
    </xf>
    <xf numFmtId="0" fontId="21"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0" fillId="13"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8" borderId="6" applyNumberFormat="0" applyFont="0" applyAlignment="0" applyProtection="0">
      <alignment vertical="center"/>
    </xf>
    <xf numFmtId="0" fontId="20" fillId="23" borderId="0" applyNumberFormat="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5" applyNumberFormat="0" applyFill="0" applyAlignment="0" applyProtection="0">
      <alignment vertical="center"/>
    </xf>
    <xf numFmtId="0" fontId="18" fillId="0" borderId="5" applyNumberFormat="0" applyFill="0" applyAlignment="0" applyProtection="0">
      <alignment vertical="center"/>
    </xf>
    <xf numFmtId="0" fontId="20" fillId="33" borderId="0" applyNumberFormat="0" applyBorder="0" applyAlignment="0" applyProtection="0">
      <alignment vertical="center"/>
    </xf>
    <xf numFmtId="0" fontId="25" fillId="0" borderId="11" applyNumberFormat="0" applyFill="0" applyAlignment="0" applyProtection="0">
      <alignment vertical="center"/>
    </xf>
    <xf numFmtId="0" fontId="20" fillId="22" borderId="0" applyNumberFormat="0" applyBorder="0" applyAlignment="0" applyProtection="0">
      <alignment vertical="center"/>
    </xf>
    <xf numFmtId="0" fontId="27" fillId="21" borderId="9" applyNumberFormat="0" applyAlignment="0" applyProtection="0">
      <alignment vertical="center"/>
    </xf>
    <xf numFmtId="0" fontId="30" fillId="21" borderId="7" applyNumberFormat="0" applyAlignment="0" applyProtection="0">
      <alignment vertical="center"/>
    </xf>
    <xf numFmtId="0" fontId="33" fillId="32" borderId="12" applyNumberFormat="0" applyAlignment="0" applyProtection="0">
      <alignment vertical="center"/>
    </xf>
    <xf numFmtId="0" fontId="16" fillId="31" borderId="0" applyNumberFormat="0" applyBorder="0" applyAlignment="0" applyProtection="0">
      <alignment vertical="center"/>
    </xf>
    <xf numFmtId="0" fontId="20" fillId="27" borderId="0" applyNumberFormat="0" applyBorder="0" applyAlignment="0" applyProtection="0">
      <alignment vertical="center"/>
    </xf>
    <xf numFmtId="0" fontId="22" fillId="0" borderId="8" applyNumberFormat="0" applyFill="0" applyAlignment="0" applyProtection="0">
      <alignment vertical="center"/>
    </xf>
    <xf numFmtId="0" fontId="29" fillId="0" borderId="10" applyNumberFormat="0" applyFill="0" applyAlignment="0" applyProtection="0">
      <alignment vertical="center"/>
    </xf>
    <xf numFmtId="0" fontId="17" fillId="4" borderId="0" applyNumberFormat="0" applyBorder="0" applyAlignment="0" applyProtection="0">
      <alignment vertical="center"/>
    </xf>
    <xf numFmtId="0" fontId="26" fillId="18" borderId="0" applyNumberFormat="0" applyBorder="0" applyAlignment="0" applyProtection="0">
      <alignment vertical="center"/>
    </xf>
    <xf numFmtId="0" fontId="16" fillId="3" borderId="0" applyNumberFormat="0" applyBorder="0" applyAlignment="0" applyProtection="0">
      <alignment vertical="center"/>
    </xf>
    <xf numFmtId="0" fontId="20" fillId="26" borderId="0" applyNumberFormat="0" applyBorder="0" applyAlignment="0" applyProtection="0">
      <alignment vertical="center"/>
    </xf>
    <xf numFmtId="0" fontId="16" fillId="25" borderId="0" applyNumberFormat="0" applyBorder="0" applyAlignment="0" applyProtection="0">
      <alignment vertical="center"/>
    </xf>
    <xf numFmtId="0" fontId="16" fillId="17" borderId="0" applyNumberFormat="0" applyBorder="0" applyAlignment="0" applyProtection="0">
      <alignment vertical="center"/>
    </xf>
    <xf numFmtId="0" fontId="16" fillId="16" borderId="0" applyNumberFormat="0" applyBorder="0" applyAlignment="0" applyProtection="0">
      <alignment vertical="center"/>
    </xf>
    <xf numFmtId="0" fontId="16" fillId="30" borderId="0" applyNumberFormat="0" applyBorder="0" applyAlignment="0" applyProtection="0">
      <alignment vertical="center"/>
    </xf>
    <xf numFmtId="0" fontId="20" fillId="24" borderId="0" applyNumberFormat="0" applyBorder="0" applyAlignment="0" applyProtection="0">
      <alignment vertical="center"/>
    </xf>
    <xf numFmtId="0" fontId="20" fillId="20" borderId="0" applyNumberFormat="0" applyBorder="0" applyAlignment="0" applyProtection="0">
      <alignment vertical="center"/>
    </xf>
    <xf numFmtId="0" fontId="16" fillId="15" borderId="0" applyNumberFormat="0" applyBorder="0" applyAlignment="0" applyProtection="0">
      <alignment vertical="center"/>
    </xf>
    <xf numFmtId="0" fontId="16" fillId="29" borderId="0" applyNumberFormat="0" applyBorder="0" applyAlignment="0" applyProtection="0">
      <alignment vertical="center"/>
    </xf>
    <xf numFmtId="0" fontId="20" fillId="28" borderId="0" applyNumberFormat="0" applyBorder="0" applyAlignment="0" applyProtection="0">
      <alignment vertical="center"/>
    </xf>
    <xf numFmtId="0" fontId="16" fillId="12"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16" fillId="19" borderId="0" applyNumberFormat="0" applyBorder="0" applyAlignment="0" applyProtection="0">
      <alignment vertical="center"/>
    </xf>
    <xf numFmtId="0" fontId="20" fillId="10" borderId="0" applyNumberFormat="0" applyBorder="0" applyAlignment="0" applyProtection="0">
      <alignment vertical="center"/>
    </xf>
  </cellStyleXfs>
  <cellXfs count="63">
    <xf numFmtId="0" fontId="0" fillId="0" borderId="0" xfId="0">
      <alignment vertical="center"/>
    </xf>
    <xf numFmtId="0" fontId="0" fillId="0" borderId="0" xfId="0" applyFill="1" applyAlignment="1">
      <alignment vertical="center"/>
    </xf>
    <xf numFmtId="0" fontId="0" fillId="0" borderId="0" xfId="0" applyFill="1" applyBorder="1" applyAlignment="1">
      <alignment horizontal="center" vertical="center"/>
    </xf>
    <xf numFmtId="0" fontId="1" fillId="0" borderId="0" xfId="0" applyFont="1" applyFill="1" applyAlignment="1">
      <alignment vertical="center"/>
    </xf>
    <xf numFmtId="0" fontId="0" fillId="0" borderId="0" xfId="0" applyFill="1" applyAlignment="1">
      <alignment horizontal="center" vertical="center"/>
    </xf>
    <xf numFmtId="176" fontId="0" fillId="0" borderId="0" xfId="0" applyNumberFormat="1" applyFill="1" applyAlignment="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xf>
    <xf numFmtId="176" fontId="3" fillId="0" borderId="0" xfId="0" applyNumberFormat="1"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0" fillId="0" borderId="1" xfId="0" applyNumberForma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0" fillId="0" borderId="0" xfId="0" applyFill="1" applyBorder="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4" fillId="0" borderId="0"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0" fillId="2" borderId="1"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1" xfId="0" applyNumberFormat="1" applyFont="1" applyFill="1" applyBorder="1" applyAlignment="1">
      <alignment horizontal="center" vertical="center"/>
    </xf>
    <xf numFmtId="0" fontId="0" fillId="2" borderId="1" xfId="0" applyNumberFormat="1" applyFont="1" applyFill="1" applyBorder="1" applyAlignment="1">
      <alignment horizontal="left" vertical="center" wrapText="1"/>
    </xf>
    <xf numFmtId="0" fontId="0" fillId="2" borderId="1" xfId="0" applyNumberFormat="1" applyFont="1" applyFill="1" applyBorder="1" applyAlignment="1">
      <alignment horizontal="center" vertical="center" wrapText="1"/>
    </xf>
    <xf numFmtId="0" fontId="9" fillId="2" borderId="1" xfId="0" applyNumberFormat="1" applyFont="1" applyFill="1" applyBorder="1" applyAlignment="1">
      <alignment vertical="center" wrapText="1"/>
    </xf>
    <xf numFmtId="0" fontId="10"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0" fillId="2" borderId="0" xfId="0" applyFill="1" applyBorder="1" applyAlignment="1">
      <alignment vertical="center"/>
    </xf>
    <xf numFmtId="0" fontId="11" fillId="0" borderId="0" xfId="0" applyFont="1" applyFill="1" applyAlignment="1">
      <alignment horizontal="lef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0" fillId="2" borderId="1" xfId="0" applyFont="1" applyFill="1" applyBorder="1" applyAlignment="1">
      <alignment horizontal="center" vertical="center"/>
    </xf>
    <xf numFmtId="0" fontId="7" fillId="2" borderId="1" xfId="0" applyFont="1" applyFill="1" applyBorder="1" applyAlignment="1">
      <alignment vertical="center" wrapText="1"/>
    </xf>
    <xf numFmtId="0" fontId="14"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4" fillId="2"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9"/>
  <sheetViews>
    <sheetView topLeftCell="A13" workbookViewId="0">
      <selection activeCell="G15" sqref="G15"/>
    </sheetView>
  </sheetViews>
  <sheetFormatPr defaultColWidth="9" defaultRowHeight="13.5" outlineLevelCol="3"/>
  <cols>
    <col min="1" max="1" width="7.125" style="1" customWidth="1"/>
    <col min="2" max="2" width="66.5" style="1" customWidth="1"/>
    <col min="3" max="3" width="13" style="4" customWidth="1"/>
    <col min="4" max="16384" width="9" style="1"/>
  </cols>
  <sheetData>
    <row r="1" s="1" customFormat="1" ht="19" customHeight="1" spans="1:4">
      <c r="A1" s="52" t="s">
        <v>0</v>
      </c>
      <c r="C1" s="7"/>
      <c r="D1" s="4"/>
    </row>
    <row r="2" s="1" customFormat="1" ht="33" customHeight="1" spans="1:3">
      <c r="A2" s="9" t="s">
        <v>1</v>
      </c>
      <c r="B2" s="9"/>
      <c r="C2" s="9"/>
    </row>
    <row r="3" s="4" customFormat="1" ht="26" customHeight="1" spans="1:3">
      <c r="A3" s="30" t="s">
        <v>2</v>
      </c>
      <c r="B3" s="30"/>
      <c r="C3" s="30"/>
    </row>
    <row r="4" s="2" customFormat="1" ht="38" customHeight="1" spans="1:3">
      <c r="A4" s="11" t="s">
        <v>3</v>
      </c>
      <c r="B4" s="11" t="s">
        <v>4</v>
      </c>
      <c r="C4" s="11" t="s">
        <v>5</v>
      </c>
    </row>
    <row r="5" s="4" customFormat="1" ht="27" customHeight="1" spans="1:3">
      <c r="A5" s="32" t="s">
        <v>6</v>
      </c>
      <c r="B5" s="33"/>
      <c r="C5" s="34"/>
    </row>
    <row r="6" s="28" customFormat="1" ht="33" customHeight="1" spans="1:3">
      <c r="A6" s="53">
        <v>1</v>
      </c>
      <c r="B6" s="49" t="s">
        <v>7</v>
      </c>
      <c r="C6" s="54" t="s">
        <v>8</v>
      </c>
    </row>
    <row r="7" s="51" customFormat="1" ht="24" customHeight="1" spans="1:3">
      <c r="A7" s="53">
        <v>2</v>
      </c>
      <c r="B7" s="49" t="s">
        <v>9</v>
      </c>
      <c r="C7" s="54" t="s">
        <v>10</v>
      </c>
    </row>
    <row r="8" s="28" customFormat="1" ht="24" customHeight="1" spans="1:3">
      <c r="A8" s="53">
        <v>3</v>
      </c>
      <c r="B8" s="55" t="s">
        <v>11</v>
      </c>
      <c r="C8" s="54" t="s">
        <v>12</v>
      </c>
    </row>
    <row r="9" s="28" customFormat="1" ht="24" customHeight="1" spans="1:3">
      <c r="A9" s="41" t="s">
        <v>13</v>
      </c>
      <c r="B9" s="42"/>
      <c r="C9" s="43"/>
    </row>
    <row r="10" s="28" customFormat="1" ht="24" customHeight="1" spans="1:3">
      <c r="A10" s="53">
        <v>4</v>
      </c>
      <c r="B10" s="56" t="s">
        <v>14</v>
      </c>
      <c r="C10" s="57" t="s">
        <v>15</v>
      </c>
    </row>
    <row r="11" s="28" customFormat="1" ht="23" customHeight="1" spans="1:3">
      <c r="A11" s="53">
        <v>5</v>
      </c>
      <c r="B11" s="56" t="s">
        <v>16</v>
      </c>
      <c r="C11" s="57" t="s">
        <v>17</v>
      </c>
    </row>
    <row r="12" s="28" customFormat="1" ht="24" customHeight="1" spans="1:3">
      <c r="A12" s="41" t="s">
        <v>18</v>
      </c>
      <c r="B12" s="42"/>
      <c r="C12" s="43"/>
    </row>
    <row r="13" s="28" customFormat="1" ht="24" customHeight="1" spans="1:3">
      <c r="A13" s="53">
        <v>6</v>
      </c>
      <c r="B13" s="49" t="s">
        <v>19</v>
      </c>
      <c r="C13" s="57" t="s">
        <v>17</v>
      </c>
    </row>
    <row r="14" s="28" customFormat="1" ht="22" customHeight="1" spans="1:3">
      <c r="A14" s="53">
        <v>7</v>
      </c>
      <c r="B14" s="49" t="s">
        <v>20</v>
      </c>
      <c r="C14" s="57" t="s">
        <v>21</v>
      </c>
    </row>
    <row r="15" s="28" customFormat="1" ht="20" customHeight="1" spans="1:3">
      <c r="A15" s="53">
        <v>8</v>
      </c>
      <c r="B15" s="58" t="s">
        <v>22</v>
      </c>
      <c r="C15" s="59" t="s">
        <v>23</v>
      </c>
    </row>
    <row r="16" s="28" customFormat="1" ht="33" customHeight="1" spans="1:3">
      <c r="A16" s="53">
        <v>9</v>
      </c>
      <c r="B16" s="49" t="s">
        <v>24</v>
      </c>
      <c r="C16" s="59" t="s">
        <v>25</v>
      </c>
    </row>
    <row r="17" s="1" customFormat="1" ht="21" customHeight="1" spans="1:3">
      <c r="A17" s="44" t="s">
        <v>26</v>
      </c>
      <c r="B17" s="44"/>
      <c r="C17" s="44"/>
    </row>
    <row r="18" s="4" customFormat="1" ht="26" customHeight="1" spans="1:3">
      <c r="A18" s="32" t="s">
        <v>27</v>
      </c>
      <c r="B18" s="33"/>
      <c r="C18" s="34"/>
    </row>
    <row r="19" s="1" customFormat="1" ht="26" customHeight="1" spans="1:3">
      <c r="A19" s="53">
        <v>1</v>
      </c>
      <c r="B19" s="56" t="s">
        <v>28</v>
      </c>
      <c r="C19" s="54" t="s">
        <v>29</v>
      </c>
    </row>
    <row r="20" s="1" customFormat="1" ht="23" customHeight="1" spans="1:3">
      <c r="A20" s="53">
        <v>2</v>
      </c>
      <c r="B20" s="56" t="s">
        <v>30</v>
      </c>
      <c r="C20" s="54" t="s">
        <v>31</v>
      </c>
    </row>
    <row r="21" s="1" customFormat="1" ht="24" customHeight="1" spans="1:3">
      <c r="A21" s="53">
        <v>3</v>
      </c>
      <c r="B21" s="56" t="s">
        <v>32</v>
      </c>
      <c r="C21" s="54" t="s">
        <v>29</v>
      </c>
    </row>
    <row r="22" s="1" customFormat="1" ht="33" customHeight="1" spans="1:3">
      <c r="A22" s="53">
        <v>4</v>
      </c>
      <c r="B22" s="56" t="s">
        <v>33</v>
      </c>
      <c r="C22" s="53" t="s">
        <v>34</v>
      </c>
    </row>
    <row r="23" s="1" customFormat="1" ht="33" customHeight="1" spans="1:3">
      <c r="A23" s="53">
        <v>5</v>
      </c>
      <c r="B23" s="56" t="s">
        <v>35</v>
      </c>
      <c r="C23" s="53" t="s">
        <v>34</v>
      </c>
    </row>
    <row r="24" s="1" customFormat="1" ht="33" customHeight="1" spans="1:3">
      <c r="A24" s="53">
        <v>6</v>
      </c>
      <c r="B24" s="60" t="s">
        <v>36</v>
      </c>
      <c r="C24" s="53" t="s">
        <v>34</v>
      </c>
    </row>
    <row r="25" s="1" customFormat="1" ht="33" customHeight="1" spans="1:3">
      <c r="A25" s="53">
        <v>7</v>
      </c>
      <c r="B25" s="60" t="s">
        <v>37</v>
      </c>
      <c r="C25" s="53" t="s">
        <v>34</v>
      </c>
    </row>
    <row r="26" s="1" customFormat="1" ht="24" customHeight="1" spans="1:3">
      <c r="A26" s="53">
        <v>8</v>
      </c>
      <c r="B26" s="61" t="s">
        <v>38</v>
      </c>
      <c r="C26" s="54" t="s">
        <v>17</v>
      </c>
    </row>
    <row r="27" s="1" customFormat="1" ht="21" customHeight="1" spans="1:3">
      <c r="A27" s="53">
        <v>9</v>
      </c>
      <c r="B27" s="49" t="s">
        <v>39</v>
      </c>
      <c r="C27" s="54" t="s">
        <v>40</v>
      </c>
    </row>
    <row r="28" s="1" customFormat="1" ht="24" customHeight="1" spans="1:3">
      <c r="A28" s="53">
        <v>10</v>
      </c>
      <c r="B28" s="55" t="s">
        <v>41</v>
      </c>
      <c r="C28" s="54" t="s">
        <v>21</v>
      </c>
    </row>
    <row r="29" s="1" customFormat="1" ht="25" customHeight="1" spans="1:3">
      <c r="A29" s="53">
        <v>11</v>
      </c>
      <c r="B29" s="49" t="s">
        <v>42</v>
      </c>
      <c r="C29" s="54" t="s">
        <v>43</v>
      </c>
    </row>
    <row r="30" s="1" customFormat="1" ht="33" customHeight="1" spans="1:3">
      <c r="A30" s="53">
        <v>12</v>
      </c>
      <c r="B30" s="49" t="s">
        <v>44</v>
      </c>
      <c r="C30" s="53" t="s">
        <v>34</v>
      </c>
    </row>
    <row r="31" s="1" customFormat="1" ht="32" customHeight="1" spans="1:3">
      <c r="A31" s="53">
        <v>13</v>
      </c>
      <c r="B31" s="55" t="s">
        <v>45</v>
      </c>
      <c r="C31" s="54" t="s">
        <v>12</v>
      </c>
    </row>
    <row r="32" s="1" customFormat="1" ht="34" customHeight="1" spans="1:3">
      <c r="A32" s="53">
        <v>14</v>
      </c>
      <c r="B32" s="55" t="s">
        <v>46</v>
      </c>
      <c r="C32" s="54" t="s">
        <v>47</v>
      </c>
    </row>
    <row r="33" s="27" customFormat="1" ht="33" customHeight="1" spans="1:3">
      <c r="A33" s="53">
        <v>15</v>
      </c>
      <c r="B33" s="49" t="s">
        <v>48</v>
      </c>
      <c r="C33" s="54" t="s">
        <v>49</v>
      </c>
    </row>
    <row r="34" s="1" customFormat="1" ht="27" customHeight="1" spans="1:3">
      <c r="A34" s="53">
        <v>16</v>
      </c>
      <c r="B34" s="61" t="s">
        <v>50</v>
      </c>
      <c r="C34" s="54" t="s">
        <v>17</v>
      </c>
    </row>
    <row r="35" s="27" customFormat="1" ht="24" customHeight="1" spans="1:3">
      <c r="A35" s="53">
        <v>17</v>
      </c>
      <c r="B35" s="49" t="s">
        <v>51</v>
      </c>
      <c r="C35" s="54" t="s">
        <v>52</v>
      </c>
    </row>
    <row r="36" s="1" customFormat="1" ht="21" customHeight="1" spans="1:3">
      <c r="A36" s="53">
        <v>18</v>
      </c>
      <c r="B36" s="60" t="s">
        <v>53</v>
      </c>
      <c r="C36" s="54" t="s">
        <v>8</v>
      </c>
    </row>
    <row r="37" s="1" customFormat="1" ht="24" customHeight="1" spans="1:3">
      <c r="A37" s="53">
        <v>19</v>
      </c>
      <c r="B37" s="55" t="s">
        <v>54</v>
      </c>
      <c r="C37" s="54" t="s">
        <v>21</v>
      </c>
    </row>
    <row r="38" s="1" customFormat="1" ht="33" customHeight="1" spans="1:3">
      <c r="A38" s="53">
        <v>20</v>
      </c>
      <c r="B38" s="61" t="s">
        <v>55</v>
      </c>
      <c r="C38" s="54" t="s">
        <v>17</v>
      </c>
    </row>
    <row r="39" s="28" customFormat="1" ht="27" customHeight="1" spans="1:3">
      <c r="A39" s="41" t="s">
        <v>56</v>
      </c>
      <c r="B39" s="42"/>
      <c r="C39" s="43"/>
    </row>
    <row r="40" s="1" customFormat="1" ht="25" customHeight="1" spans="1:3">
      <c r="A40" s="53">
        <v>21</v>
      </c>
      <c r="B40" s="49" t="s">
        <v>57</v>
      </c>
      <c r="C40" s="54" t="s">
        <v>8</v>
      </c>
    </row>
    <row r="41" s="28" customFormat="1" ht="23" customHeight="1" spans="1:3">
      <c r="A41" s="41" t="s">
        <v>58</v>
      </c>
      <c r="B41" s="42"/>
      <c r="C41" s="43"/>
    </row>
    <row r="42" s="1" customFormat="1" ht="25" customHeight="1" spans="1:3">
      <c r="A42" s="53">
        <v>22</v>
      </c>
      <c r="B42" s="49" t="s">
        <v>59</v>
      </c>
      <c r="C42" s="54" t="s">
        <v>47</v>
      </c>
    </row>
    <row r="43" s="1" customFormat="1" ht="27" customHeight="1" spans="1:3">
      <c r="A43" s="53">
        <v>23</v>
      </c>
      <c r="B43" s="49" t="s">
        <v>60</v>
      </c>
      <c r="C43" s="54" t="s">
        <v>47</v>
      </c>
    </row>
    <row r="44" s="1" customFormat="1" ht="26" customHeight="1" spans="1:3">
      <c r="A44" s="53">
        <v>24</v>
      </c>
      <c r="B44" s="49" t="s">
        <v>61</v>
      </c>
      <c r="C44" s="59" t="s">
        <v>62</v>
      </c>
    </row>
    <row r="45" s="1" customFormat="1" ht="28" customHeight="1" spans="1:3">
      <c r="A45" s="53">
        <v>25</v>
      </c>
      <c r="B45" s="49" t="s">
        <v>63</v>
      </c>
      <c r="C45" s="59" t="s">
        <v>64</v>
      </c>
    </row>
    <row r="46" s="1" customFormat="1" ht="33" customHeight="1" spans="1:3">
      <c r="A46" s="53">
        <v>26</v>
      </c>
      <c r="B46" s="49" t="s">
        <v>65</v>
      </c>
      <c r="C46" s="59" t="s">
        <v>66</v>
      </c>
    </row>
    <row r="47" s="1" customFormat="1" ht="57" customHeight="1" spans="1:3">
      <c r="A47" s="53">
        <v>27</v>
      </c>
      <c r="B47" s="49" t="s">
        <v>67</v>
      </c>
      <c r="C47" s="59" t="s">
        <v>68</v>
      </c>
    </row>
    <row r="48" s="1" customFormat="1" ht="26" customHeight="1" spans="1:3">
      <c r="A48" s="53">
        <v>28</v>
      </c>
      <c r="B48" s="49" t="s">
        <v>69</v>
      </c>
      <c r="C48" s="62" t="s">
        <v>70</v>
      </c>
    </row>
    <row r="49" s="1" customFormat="1" ht="33" customHeight="1" spans="1:3">
      <c r="A49" s="53">
        <v>29</v>
      </c>
      <c r="B49" s="49" t="s">
        <v>71</v>
      </c>
      <c r="C49" s="59" t="s">
        <v>66</v>
      </c>
    </row>
  </sheetData>
  <mergeCells count="9">
    <mergeCell ref="A2:C2"/>
    <mergeCell ref="A3:C3"/>
    <mergeCell ref="A5:C5"/>
    <mergeCell ref="A9:C9"/>
    <mergeCell ref="A12:C12"/>
    <mergeCell ref="A17:C17"/>
    <mergeCell ref="A18:C18"/>
    <mergeCell ref="A39:C39"/>
    <mergeCell ref="A41:C41"/>
  </mergeCells>
  <printOptions horizontalCentered="1"/>
  <pageMargins left="0.751388888888889" right="0.751388888888889" top="0.984027777777778" bottom="0.802777777777778" header="0.5" footer="0.707638888888889"/>
  <pageSetup paperSize="9" orientation="portrait" horizontalDpi="600"/>
  <headerFooter>
    <oddFooter>&amp;L&amp;12- 4 -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3"/>
  <sheetViews>
    <sheetView tabSelected="1" workbookViewId="0">
      <selection activeCell="K14" sqref="K14"/>
    </sheetView>
  </sheetViews>
  <sheetFormatPr defaultColWidth="9" defaultRowHeight="13.5" outlineLevelCol="3"/>
  <cols>
    <col min="1" max="1" width="5.375" style="1" customWidth="1"/>
    <col min="2" max="2" width="70.75" style="28" customWidth="1"/>
    <col min="3" max="3" width="10.25" style="4" customWidth="1"/>
    <col min="4" max="16384" width="9" style="1"/>
  </cols>
  <sheetData>
    <row r="1" s="1" customFormat="1" ht="25" customHeight="1" spans="1:4">
      <c r="A1" s="8" t="s">
        <v>72</v>
      </c>
      <c r="B1" s="8"/>
      <c r="C1" s="7"/>
      <c r="D1" s="4"/>
    </row>
    <row r="2" s="1" customFormat="1" ht="36" customHeight="1" spans="1:3">
      <c r="A2" s="9" t="s">
        <v>73</v>
      </c>
      <c r="B2" s="29"/>
      <c r="C2" s="9"/>
    </row>
    <row r="3" s="4" customFormat="1" ht="29" customHeight="1" spans="1:3">
      <c r="A3" s="30" t="s">
        <v>74</v>
      </c>
      <c r="B3" s="30"/>
      <c r="C3" s="30"/>
    </row>
    <row r="4" s="27" customFormat="1" ht="39" customHeight="1" spans="1:3">
      <c r="A4" s="11" t="s">
        <v>3</v>
      </c>
      <c r="B4" s="31" t="s">
        <v>4</v>
      </c>
      <c r="C4" s="11" t="s">
        <v>75</v>
      </c>
    </row>
    <row r="5" s="4" customFormat="1" ht="27" customHeight="1" spans="1:3">
      <c r="A5" s="32" t="s">
        <v>6</v>
      </c>
      <c r="B5" s="33"/>
      <c r="C5" s="34"/>
    </row>
    <row r="6" s="1" customFormat="1" ht="33" customHeight="1" spans="1:3">
      <c r="A6" s="35">
        <v>1</v>
      </c>
      <c r="B6" s="36" t="s">
        <v>76</v>
      </c>
      <c r="C6" s="37" t="s">
        <v>77</v>
      </c>
    </row>
    <row r="7" s="1" customFormat="1" ht="33" customHeight="1" spans="1:3">
      <c r="A7" s="35">
        <v>2</v>
      </c>
      <c r="B7" s="36" t="s">
        <v>78</v>
      </c>
      <c r="C7" s="38" t="s">
        <v>8</v>
      </c>
    </row>
    <row r="8" s="1" customFormat="1" ht="33" customHeight="1" spans="1:3">
      <c r="A8" s="35">
        <v>3</v>
      </c>
      <c r="B8" s="39" t="s">
        <v>79</v>
      </c>
      <c r="C8" s="40" t="s">
        <v>10</v>
      </c>
    </row>
    <row r="9" s="28" customFormat="1" ht="27" customHeight="1" spans="1:3">
      <c r="A9" s="41" t="s">
        <v>80</v>
      </c>
      <c r="B9" s="42"/>
      <c r="C9" s="43"/>
    </row>
    <row r="10" s="1" customFormat="1" ht="33" customHeight="1" spans="1:3">
      <c r="A10" s="35">
        <v>4</v>
      </c>
      <c r="B10" s="39" t="s">
        <v>81</v>
      </c>
      <c r="C10" s="37" t="s">
        <v>77</v>
      </c>
    </row>
    <row r="11" s="1" customFormat="1" ht="33" customHeight="1" spans="1:3">
      <c r="A11" s="35">
        <v>5</v>
      </c>
      <c r="B11" s="39" t="s">
        <v>82</v>
      </c>
      <c r="C11" s="40" t="s">
        <v>10</v>
      </c>
    </row>
    <row r="12" s="1" customFormat="1" ht="33" customHeight="1" spans="1:3">
      <c r="A12" s="35">
        <v>6</v>
      </c>
      <c r="B12" s="39" t="s">
        <v>83</v>
      </c>
      <c r="C12" s="40" t="s">
        <v>21</v>
      </c>
    </row>
    <row r="13" s="1" customFormat="1" ht="39" customHeight="1" spans="1:3">
      <c r="A13" s="44" t="s">
        <v>84</v>
      </c>
      <c r="B13" s="44"/>
      <c r="C13" s="44"/>
    </row>
    <row r="14" s="4" customFormat="1" ht="32" customHeight="1" spans="1:3">
      <c r="A14" s="32" t="s">
        <v>85</v>
      </c>
      <c r="B14" s="33"/>
      <c r="C14" s="34"/>
    </row>
    <row r="15" s="1" customFormat="1" ht="33" customHeight="1" spans="1:3">
      <c r="A15" s="35">
        <v>1</v>
      </c>
      <c r="B15" s="36" t="s">
        <v>86</v>
      </c>
      <c r="C15" s="45" t="s">
        <v>8</v>
      </c>
    </row>
    <row r="16" s="1" customFormat="1" ht="29" customHeight="1" spans="1:3">
      <c r="A16" s="35">
        <v>2</v>
      </c>
      <c r="B16" s="36" t="s">
        <v>87</v>
      </c>
      <c r="C16" s="38" t="s">
        <v>88</v>
      </c>
    </row>
    <row r="17" s="1" customFormat="1" ht="29" customHeight="1" spans="1:3">
      <c r="A17" s="35">
        <v>3</v>
      </c>
      <c r="B17" s="36" t="s">
        <v>89</v>
      </c>
      <c r="C17" s="38" t="s">
        <v>52</v>
      </c>
    </row>
    <row r="18" s="1" customFormat="1" ht="29" customHeight="1" spans="1:3">
      <c r="A18" s="35">
        <v>4</v>
      </c>
      <c r="B18" s="36" t="s">
        <v>90</v>
      </c>
      <c r="C18" s="38" t="s">
        <v>91</v>
      </c>
    </row>
    <row r="19" s="1" customFormat="1" ht="29" customHeight="1" spans="1:3">
      <c r="A19" s="35">
        <v>5</v>
      </c>
      <c r="B19" s="36" t="s">
        <v>92</v>
      </c>
      <c r="C19" s="38" t="s">
        <v>8</v>
      </c>
    </row>
    <row r="20" ht="33" customHeight="1" spans="1:3">
      <c r="A20" s="35">
        <v>6</v>
      </c>
      <c r="B20" s="36" t="s">
        <v>93</v>
      </c>
      <c r="C20" s="38" t="s">
        <v>91</v>
      </c>
    </row>
    <row r="21" ht="33" customHeight="1" spans="1:3">
      <c r="A21" s="35">
        <v>7</v>
      </c>
      <c r="B21" s="36" t="s">
        <v>94</v>
      </c>
      <c r="C21" s="38" t="s">
        <v>95</v>
      </c>
    </row>
    <row r="22" ht="33" customHeight="1" spans="1:3">
      <c r="A22" s="35">
        <v>8</v>
      </c>
      <c r="B22" s="36" t="s">
        <v>96</v>
      </c>
      <c r="C22" s="38" t="s">
        <v>29</v>
      </c>
    </row>
    <row r="23" ht="33" customHeight="1" spans="1:3">
      <c r="A23" s="35">
        <v>9</v>
      </c>
      <c r="B23" s="36" t="s">
        <v>97</v>
      </c>
      <c r="C23" s="38" t="s">
        <v>91</v>
      </c>
    </row>
    <row r="24" ht="33" customHeight="1" spans="1:3">
      <c r="A24" s="35">
        <v>10</v>
      </c>
      <c r="B24" s="36" t="s">
        <v>98</v>
      </c>
      <c r="C24" s="38" t="s">
        <v>17</v>
      </c>
    </row>
    <row r="25" ht="33" customHeight="1" spans="1:3">
      <c r="A25" s="35">
        <v>11</v>
      </c>
      <c r="B25" s="46" t="s">
        <v>99</v>
      </c>
      <c r="C25" s="47" t="s">
        <v>88</v>
      </c>
    </row>
    <row r="26" ht="33" customHeight="1" spans="1:3">
      <c r="A26" s="35">
        <v>12</v>
      </c>
      <c r="B26" s="36" t="s">
        <v>100</v>
      </c>
      <c r="C26" s="38" t="s">
        <v>88</v>
      </c>
    </row>
    <row r="27" ht="33" customHeight="1" spans="1:3">
      <c r="A27" s="35">
        <v>13</v>
      </c>
      <c r="B27" s="36" t="s">
        <v>101</v>
      </c>
      <c r="C27" s="38" t="s">
        <v>88</v>
      </c>
    </row>
    <row r="28" ht="33" customHeight="1" spans="1:3">
      <c r="A28" s="35">
        <v>14</v>
      </c>
      <c r="B28" s="36" t="s">
        <v>102</v>
      </c>
      <c r="C28" s="38" t="s">
        <v>88</v>
      </c>
    </row>
    <row r="29" ht="33" customHeight="1" spans="1:3">
      <c r="A29" s="35">
        <v>15</v>
      </c>
      <c r="B29" s="36" t="s">
        <v>103</v>
      </c>
      <c r="C29" s="38" t="s">
        <v>88</v>
      </c>
    </row>
    <row r="30" ht="33" customHeight="1" spans="1:3">
      <c r="A30" s="35">
        <v>16</v>
      </c>
      <c r="B30" s="36" t="s">
        <v>104</v>
      </c>
      <c r="C30" s="38" t="s">
        <v>88</v>
      </c>
    </row>
    <row r="31" ht="33" customHeight="1" spans="1:3">
      <c r="A31" s="35">
        <v>17</v>
      </c>
      <c r="B31" s="36" t="s">
        <v>105</v>
      </c>
      <c r="C31" s="38" t="s">
        <v>88</v>
      </c>
    </row>
    <row r="32" ht="33" customHeight="1" spans="1:3">
      <c r="A32" s="35">
        <v>18</v>
      </c>
      <c r="B32" s="36" t="s">
        <v>106</v>
      </c>
      <c r="C32" s="38" t="s">
        <v>91</v>
      </c>
    </row>
    <row r="33" ht="33" customHeight="1" spans="1:3">
      <c r="A33" s="35">
        <v>19</v>
      </c>
      <c r="B33" s="36" t="s">
        <v>107</v>
      </c>
      <c r="C33" s="38" t="s">
        <v>91</v>
      </c>
    </row>
    <row r="34" ht="33" customHeight="1" spans="1:3">
      <c r="A34" s="35">
        <v>20</v>
      </c>
      <c r="B34" s="36" t="s">
        <v>108</v>
      </c>
      <c r="C34" s="38" t="s">
        <v>21</v>
      </c>
    </row>
    <row r="35" ht="33" customHeight="1" spans="1:3">
      <c r="A35" s="35">
        <v>21</v>
      </c>
      <c r="B35" s="36" t="s">
        <v>109</v>
      </c>
      <c r="C35" s="38" t="s">
        <v>29</v>
      </c>
    </row>
    <row r="36" ht="33" customHeight="1" spans="1:3">
      <c r="A36" s="35">
        <v>22</v>
      </c>
      <c r="B36" s="36" t="s">
        <v>110</v>
      </c>
      <c r="C36" s="38" t="s">
        <v>17</v>
      </c>
    </row>
    <row r="37" ht="33" customHeight="1" spans="1:3">
      <c r="A37" s="35">
        <v>23</v>
      </c>
      <c r="B37" s="36" t="s">
        <v>111</v>
      </c>
      <c r="C37" s="38" t="s">
        <v>12</v>
      </c>
    </row>
    <row r="38" ht="33" customHeight="1" spans="1:3">
      <c r="A38" s="35">
        <v>24</v>
      </c>
      <c r="B38" s="36" t="s">
        <v>112</v>
      </c>
      <c r="C38" s="47" t="s">
        <v>21</v>
      </c>
    </row>
    <row r="39" ht="33" customHeight="1" spans="1:3">
      <c r="A39" s="35">
        <v>25</v>
      </c>
      <c r="B39" s="36" t="s">
        <v>113</v>
      </c>
      <c r="C39" s="38" t="s">
        <v>21</v>
      </c>
    </row>
    <row r="40" ht="33" customHeight="1" spans="1:3">
      <c r="A40" s="35">
        <v>26</v>
      </c>
      <c r="B40" s="36" t="s">
        <v>114</v>
      </c>
      <c r="C40" s="38" t="s">
        <v>21</v>
      </c>
    </row>
    <row r="41" ht="33" customHeight="1" spans="1:3">
      <c r="A41" s="35">
        <v>27</v>
      </c>
      <c r="B41" s="36" t="s">
        <v>115</v>
      </c>
      <c r="C41" s="38" t="s">
        <v>47</v>
      </c>
    </row>
    <row r="42" ht="33" customHeight="1" spans="1:3">
      <c r="A42" s="35">
        <v>28</v>
      </c>
      <c r="B42" s="36" t="s">
        <v>116</v>
      </c>
      <c r="C42" s="38" t="s">
        <v>95</v>
      </c>
    </row>
    <row r="43" ht="30" customHeight="1" spans="1:3">
      <c r="A43" s="35">
        <v>29</v>
      </c>
      <c r="B43" s="36" t="s">
        <v>117</v>
      </c>
      <c r="C43" s="38" t="s">
        <v>95</v>
      </c>
    </row>
    <row r="44" ht="24" customHeight="1" spans="1:3">
      <c r="A44" s="35">
        <v>30</v>
      </c>
      <c r="B44" s="36" t="s">
        <v>118</v>
      </c>
      <c r="C44" s="38" t="s">
        <v>95</v>
      </c>
    </row>
    <row r="45" ht="27" customHeight="1" spans="1:3">
      <c r="A45" s="35">
        <v>31</v>
      </c>
      <c r="B45" s="36" t="s">
        <v>119</v>
      </c>
      <c r="C45" s="38" t="s">
        <v>88</v>
      </c>
    </row>
    <row r="46" ht="24" customHeight="1" spans="1:3">
      <c r="A46" s="35">
        <v>32</v>
      </c>
      <c r="B46" s="36" t="s">
        <v>120</v>
      </c>
      <c r="C46" s="38" t="s">
        <v>88</v>
      </c>
    </row>
    <row r="47" ht="33" customHeight="1" spans="1:3">
      <c r="A47" s="35">
        <v>33</v>
      </c>
      <c r="B47" s="36" t="s">
        <v>121</v>
      </c>
      <c r="C47" s="38" t="s">
        <v>91</v>
      </c>
    </row>
    <row r="48" ht="26" customHeight="1" spans="1:3">
      <c r="A48" s="35">
        <v>34</v>
      </c>
      <c r="B48" s="36" t="s">
        <v>122</v>
      </c>
      <c r="C48" s="38" t="s">
        <v>52</v>
      </c>
    </row>
    <row r="49" ht="27" customHeight="1" spans="1:3">
      <c r="A49" s="35">
        <v>35</v>
      </c>
      <c r="B49" s="36" t="s">
        <v>123</v>
      </c>
      <c r="C49" s="38" t="s">
        <v>52</v>
      </c>
    </row>
    <row r="50" ht="25" customHeight="1" spans="1:3">
      <c r="A50" s="35">
        <v>36</v>
      </c>
      <c r="B50" s="36" t="s">
        <v>124</v>
      </c>
      <c r="C50" s="38" t="s">
        <v>47</v>
      </c>
    </row>
    <row r="51" ht="24" customHeight="1" spans="1:3">
      <c r="A51" s="35">
        <v>37</v>
      </c>
      <c r="B51" s="36" t="s">
        <v>125</v>
      </c>
      <c r="C51" s="38" t="s">
        <v>49</v>
      </c>
    </row>
    <row r="52" ht="26" customHeight="1" spans="1:3">
      <c r="A52" s="35">
        <v>38</v>
      </c>
      <c r="B52" s="36" t="s">
        <v>126</v>
      </c>
      <c r="C52" s="38" t="s">
        <v>49</v>
      </c>
    </row>
    <row r="53" ht="26" customHeight="1" spans="1:3">
      <c r="A53" s="35">
        <v>39</v>
      </c>
      <c r="B53" s="36" t="s">
        <v>127</v>
      </c>
      <c r="C53" s="38" t="s">
        <v>49</v>
      </c>
    </row>
    <row r="54" ht="26" customHeight="1" spans="1:3">
      <c r="A54" s="35">
        <v>40</v>
      </c>
      <c r="B54" s="36" t="s">
        <v>128</v>
      </c>
      <c r="C54" s="38" t="s">
        <v>10</v>
      </c>
    </row>
    <row r="55" ht="26" customHeight="1" spans="1:3">
      <c r="A55" s="35">
        <v>41</v>
      </c>
      <c r="B55" s="36" t="s">
        <v>129</v>
      </c>
      <c r="C55" s="38" t="s">
        <v>10</v>
      </c>
    </row>
    <row r="56" ht="25" customHeight="1" spans="1:3">
      <c r="A56" s="35">
        <v>42</v>
      </c>
      <c r="B56" s="36" t="s">
        <v>130</v>
      </c>
      <c r="C56" s="38" t="s">
        <v>131</v>
      </c>
    </row>
    <row r="57" ht="26" customHeight="1" spans="1:3">
      <c r="A57" s="35">
        <v>43</v>
      </c>
      <c r="B57" s="36" t="s">
        <v>132</v>
      </c>
      <c r="C57" s="38" t="s">
        <v>131</v>
      </c>
    </row>
    <row r="58" ht="26" customHeight="1" spans="1:3">
      <c r="A58" s="35">
        <v>44</v>
      </c>
      <c r="B58" s="36" t="s">
        <v>133</v>
      </c>
      <c r="C58" s="38" t="s">
        <v>131</v>
      </c>
    </row>
    <row r="59" ht="28" customHeight="1" spans="1:3">
      <c r="A59" s="35">
        <v>45</v>
      </c>
      <c r="B59" s="36" t="s">
        <v>134</v>
      </c>
      <c r="C59" s="38" t="s">
        <v>17</v>
      </c>
    </row>
    <row r="60" ht="27" customHeight="1" spans="1:3">
      <c r="A60" s="35">
        <v>46</v>
      </c>
      <c r="B60" s="36" t="s">
        <v>135</v>
      </c>
      <c r="C60" s="38" t="s">
        <v>43</v>
      </c>
    </row>
    <row r="61" ht="33" customHeight="1" spans="1:3">
      <c r="A61" s="35">
        <v>47</v>
      </c>
      <c r="B61" s="36" t="s">
        <v>136</v>
      </c>
      <c r="C61" s="38" t="s">
        <v>40</v>
      </c>
    </row>
    <row r="62" ht="33" customHeight="1" spans="1:3">
      <c r="A62" s="35">
        <v>48</v>
      </c>
      <c r="B62" s="36" t="s">
        <v>137</v>
      </c>
      <c r="C62" s="38" t="s">
        <v>40</v>
      </c>
    </row>
    <row r="63" ht="33" customHeight="1" spans="1:3">
      <c r="A63" s="35">
        <v>49</v>
      </c>
      <c r="B63" s="36" t="s">
        <v>138</v>
      </c>
      <c r="C63" s="38" t="s">
        <v>95</v>
      </c>
    </row>
    <row r="64" ht="33" customHeight="1" spans="1:3">
      <c r="A64" s="35">
        <v>50</v>
      </c>
      <c r="B64" s="36" t="s">
        <v>139</v>
      </c>
      <c r="C64" s="38" t="s">
        <v>95</v>
      </c>
    </row>
    <row r="65" ht="33" customHeight="1" spans="1:3">
      <c r="A65" s="35">
        <v>51</v>
      </c>
      <c r="B65" s="36" t="s">
        <v>140</v>
      </c>
      <c r="C65" s="38" t="s">
        <v>10</v>
      </c>
    </row>
    <row r="66" ht="33" customHeight="1" spans="1:3">
      <c r="A66" s="35">
        <v>52</v>
      </c>
      <c r="B66" s="36" t="s">
        <v>141</v>
      </c>
      <c r="C66" s="38" t="s">
        <v>21</v>
      </c>
    </row>
    <row r="67" ht="33" customHeight="1" spans="1:3">
      <c r="A67" s="35">
        <v>53</v>
      </c>
      <c r="B67" s="36" t="s">
        <v>142</v>
      </c>
      <c r="C67" s="38" t="s">
        <v>40</v>
      </c>
    </row>
    <row r="68" ht="33" customHeight="1" spans="1:3">
      <c r="A68" s="35">
        <v>54</v>
      </c>
      <c r="B68" s="36" t="s">
        <v>143</v>
      </c>
      <c r="C68" s="38" t="s">
        <v>21</v>
      </c>
    </row>
    <row r="69" ht="33" customHeight="1" spans="1:3">
      <c r="A69" s="35">
        <v>55</v>
      </c>
      <c r="B69" s="36" t="s">
        <v>144</v>
      </c>
      <c r="C69" s="38" t="s">
        <v>88</v>
      </c>
    </row>
    <row r="70" ht="33" customHeight="1" spans="1:3">
      <c r="A70" s="35">
        <v>56</v>
      </c>
      <c r="B70" s="36" t="s">
        <v>145</v>
      </c>
      <c r="C70" s="45" t="s">
        <v>131</v>
      </c>
    </row>
    <row r="71" ht="33" customHeight="1" spans="1:3">
      <c r="A71" s="35">
        <v>57</v>
      </c>
      <c r="B71" s="36" t="s">
        <v>146</v>
      </c>
      <c r="C71" s="38" t="s">
        <v>10</v>
      </c>
    </row>
    <row r="72" ht="33" customHeight="1" spans="1:3">
      <c r="A72" s="35">
        <v>58</v>
      </c>
      <c r="B72" s="48" t="s">
        <v>147</v>
      </c>
      <c r="C72" s="38" t="s">
        <v>12</v>
      </c>
    </row>
    <row r="73" ht="33" customHeight="1" spans="1:3">
      <c r="A73" s="35">
        <v>59</v>
      </c>
      <c r="B73" s="36" t="s">
        <v>148</v>
      </c>
      <c r="C73" s="38" t="s">
        <v>12</v>
      </c>
    </row>
    <row r="74" ht="33" customHeight="1" spans="1:3">
      <c r="A74" s="35">
        <v>60</v>
      </c>
      <c r="B74" s="36" t="s">
        <v>149</v>
      </c>
      <c r="C74" s="38" t="s">
        <v>12</v>
      </c>
    </row>
    <row r="75" ht="36" customHeight="1" spans="1:3">
      <c r="A75" s="35">
        <v>61</v>
      </c>
      <c r="B75" s="48" t="s">
        <v>150</v>
      </c>
      <c r="C75" s="38" t="s">
        <v>151</v>
      </c>
    </row>
    <row r="76" ht="33" customHeight="1" spans="1:3">
      <c r="A76" s="35">
        <v>62</v>
      </c>
      <c r="B76" s="49" t="s">
        <v>152</v>
      </c>
      <c r="C76" s="47" t="s">
        <v>151</v>
      </c>
    </row>
    <row r="77" ht="33" customHeight="1" spans="1:3">
      <c r="A77" s="35">
        <v>63</v>
      </c>
      <c r="B77" s="36" t="s">
        <v>153</v>
      </c>
      <c r="C77" s="47" t="s">
        <v>47</v>
      </c>
    </row>
    <row r="78" ht="33" customHeight="1" spans="1:3">
      <c r="A78" s="35">
        <v>64</v>
      </c>
      <c r="B78" s="36" t="s">
        <v>154</v>
      </c>
      <c r="C78" s="47" t="s">
        <v>29</v>
      </c>
    </row>
    <row r="79" ht="33" customHeight="1" spans="1:3">
      <c r="A79" s="35">
        <v>65</v>
      </c>
      <c r="B79" s="36" t="s">
        <v>155</v>
      </c>
      <c r="C79" s="38" t="s">
        <v>12</v>
      </c>
    </row>
    <row r="80" ht="30" customHeight="1" spans="1:3">
      <c r="A80" s="35">
        <v>66</v>
      </c>
      <c r="B80" s="36" t="s">
        <v>156</v>
      </c>
      <c r="C80" s="47" t="s">
        <v>88</v>
      </c>
    </row>
    <row r="81" ht="29" customHeight="1" spans="1:3">
      <c r="A81" s="35">
        <v>67</v>
      </c>
      <c r="B81" s="36" t="s">
        <v>157</v>
      </c>
      <c r="C81" s="38" t="s">
        <v>29</v>
      </c>
    </row>
    <row r="82" ht="29" customHeight="1" spans="1:3">
      <c r="A82" s="35">
        <v>68</v>
      </c>
      <c r="B82" s="36" t="s">
        <v>158</v>
      </c>
      <c r="C82" s="38" t="s">
        <v>88</v>
      </c>
    </row>
    <row r="83" ht="29" customHeight="1" spans="1:3">
      <c r="A83" s="35">
        <v>69</v>
      </c>
      <c r="B83" s="36" t="s">
        <v>159</v>
      </c>
      <c r="C83" s="38" t="s">
        <v>131</v>
      </c>
    </row>
    <row r="84" ht="27" customHeight="1" spans="1:3">
      <c r="A84" s="35">
        <v>70</v>
      </c>
      <c r="B84" s="36" t="s">
        <v>160</v>
      </c>
      <c r="C84" s="38" t="s">
        <v>43</v>
      </c>
    </row>
    <row r="85" ht="36" customHeight="1" spans="1:3">
      <c r="A85" s="35">
        <v>71</v>
      </c>
      <c r="B85" s="36" t="s">
        <v>161</v>
      </c>
      <c r="C85" s="38" t="s">
        <v>17</v>
      </c>
    </row>
    <row r="86" s="28" customFormat="1" ht="27" customHeight="1" spans="1:3">
      <c r="A86" s="41" t="s">
        <v>162</v>
      </c>
      <c r="B86" s="42"/>
      <c r="C86" s="43"/>
    </row>
    <row r="87" ht="33" customHeight="1" spans="1:3">
      <c r="A87" s="35">
        <v>72</v>
      </c>
      <c r="B87" s="36" t="s">
        <v>163</v>
      </c>
      <c r="C87" s="38" t="s">
        <v>43</v>
      </c>
    </row>
    <row r="88" ht="33" customHeight="1" spans="1:3">
      <c r="A88" s="35">
        <v>73</v>
      </c>
      <c r="B88" s="36" t="s">
        <v>164</v>
      </c>
      <c r="C88" s="38" t="s">
        <v>43</v>
      </c>
    </row>
    <row r="89" ht="33" customHeight="1" spans="1:3">
      <c r="A89" s="35">
        <v>74</v>
      </c>
      <c r="B89" s="36" t="s">
        <v>165</v>
      </c>
      <c r="C89" s="38" t="s">
        <v>40</v>
      </c>
    </row>
    <row r="90" ht="33" customHeight="1" spans="1:3">
      <c r="A90" s="35">
        <v>75</v>
      </c>
      <c r="B90" s="36" t="s">
        <v>166</v>
      </c>
      <c r="C90" s="47" t="s">
        <v>29</v>
      </c>
    </row>
    <row r="91" ht="33" customHeight="1" spans="1:3">
      <c r="A91" s="35">
        <v>76</v>
      </c>
      <c r="B91" s="50" t="s">
        <v>167</v>
      </c>
      <c r="C91" s="47" t="s">
        <v>88</v>
      </c>
    </row>
    <row r="92" ht="33" customHeight="1" spans="1:3">
      <c r="A92" s="35">
        <v>77</v>
      </c>
      <c r="B92" s="36" t="s">
        <v>168</v>
      </c>
      <c r="C92" s="38" t="s">
        <v>29</v>
      </c>
    </row>
    <row r="93" ht="33" customHeight="1" spans="1:3">
      <c r="A93" s="35">
        <v>78</v>
      </c>
      <c r="B93" s="36" t="s">
        <v>169</v>
      </c>
      <c r="C93" s="38" t="s">
        <v>88</v>
      </c>
    </row>
    <row r="94" ht="33" customHeight="1" spans="1:3">
      <c r="A94" s="35">
        <v>79</v>
      </c>
      <c r="B94" s="36" t="s">
        <v>170</v>
      </c>
      <c r="C94" s="38" t="s">
        <v>91</v>
      </c>
    </row>
    <row r="95" ht="33" customHeight="1" spans="1:3">
      <c r="A95" s="35">
        <v>80</v>
      </c>
      <c r="B95" s="36" t="s">
        <v>171</v>
      </c>
      <c r="C95" s="38" t="s">
        <v>52</v>
      </c>
    </row>
    <row r="96" ht="33" customHeight="1" spans="1:3">
      <c r="A96" s="35">
        <v>81</v>
      </c>
      <c r="B96" s="36" t="s">
        <v>172</v>
      </c>
      <c r="C96" s="45" t="s">
        <v>10</v>
      </c>
    </row>
    <row r="97" ht="33" customHeight="1" spans="1:3">
      <c r="A97" s="35">
        <v>82</v>
      </c>
      <c r="B97" s="36" t="s">
        <v>173</v>
      </c>
      <c r="C97" s="38" t="s">
        <v>21</v>
      </c>
    </row>
    <row r="98" ht="33" customHeight="1" spans="1:3">
      <c r="A98" s="35">
        <v>83</v>
      </c>
      <c r="B98" s="36" t="s">
        <v>174</v>
      </c>
      <c r="C98" s="38" t="s">
        <v>29</v>
      </c>
    </row>
    <row r="99" ht="33" customHeight="1" spans="1:3">
      <c r="A99" s="35">
        <v>84</v>
      </c>
      <c r="B99" s="36" t="s">
        <v>175</v>
      </c>
      <c r="C99" s="38" t="s">
        <v>29</v>
      </c>
    </row>
    <row r="100" s="28" customFormat="1" ht="27" customHeight="1" spans="1:3">
      <c r="A100" s="41" t="s">
        <v>58</v>
      </c>
      <c r="B100" s="42"/>
      <c r="C100" s="43"/>
    </row>
    <row r="101" ht="33" customHeight="1" spans="1:3">
      <c r="A101" s="35">
        <v>85</v>
      </c>
      <c r="B101" s="36" t="s">
        <v>176</v>
      </c>
      <c r="C101" s="38" t="s">
        <v>17</v>
      </c>
    </row>
    <row r="102" ht="33" customHeight="1" spans="1:3">
      <c r="A102" s="35">
        <v>86</v>
      </c>
      <c r="B102" s="36" t="s">
        <v>177</v>
      </c>
      <c r="C102" s="38" t="s">
        <v>17</v>
      </c>
    </row>
    <row r="103" ht="33" customHeight="1" spans="1:3">
      <c r="A103" s="35">
        <v>87</v>
      </c>
      <c r="B103" s="36" t="s">
        <v>178</v>
      </c>
      <c r="C103" s="38" t="s">
        <v>91</v>
      </c>
    </row>
    <row r="104" ht="33" customHeight="1" spans="1:3">
      <c r="A104" s="35">
        <v>88</v>
      </c>
      <c r="B104" s="36" t="s">
        <v>179</v>
      </c>
      <c r="C104" s="38" t="s">
        <v>52</v>
      </c>
    </row>
    <row r="105" ht="33" customHeight="1" spans="1:3">
      <c r="A105" s="35">
        <v>89</v>
      </c>
      <c r="B105" s="36" t="s">
        <v>180</v>
      </c>
      <c r="C105" s="38" t="s">
        <v>17</v>
      </c>
    </row>
    <row r="106" ht="33" customHeight="1" spans="1:3">
      <c r="A106" s="35">
        <v>90</v>
      </c>
      <c r="B106" s="36" t="s">
        <v>181</v>
      </c>
      <c r="C106" s="38" t="s">
        <v>21</v>
      </c>
    </row>
    <row r="107" ht="33" customHeight="1" spans="1:3">
      <c r="A107" s="35">
        <v>91</v>
      </c>
      <c r="B107" s="36" t="s">
        <v>182</v>
      </c>
      <c r="C107" s="38" t="s">
        <v>17</v>
      </c>
    </row>
    <row r="108" ht="33" customHeight="1" spans="1:3">
      <c r="A108" s="35">
        <v>92</v>
      </c>
      <c r="B108" s="36" t="s">
        <v>183</v>
      </c>
      <c r="C108" s="38" t="s">
        <v>52</v>
      </c>
    </row>
    <row r="109" ht="33" customHeight="1" spans="1:3">
      <c r="A109" s="35">
        <v>93</v>
      </c>
      <c r="B109" s="36" t="s">
        <v>184</v>
      </c>
      <c r="C109" s="38" t="s">
        <v>29</v>
      </c>
    </row>
    <row r="110" ht="33" customHeight="1" spans="1:3">
      <c r="A110" s="35">
        <v>94</v>
      </c>
      <c r="B110" s="36" t="s">
        <v>185</v>
      </c>
      <c r="C110" s="38" t="s">
        <v>17</v>
      </c>
    </row>
    <row r="111" ht="33" customHeight="1" spans="1:3">
      <c r="A111" s="35">
        <v>95</v>
      </c>
      <c r="B111" s="36" t="s">
        <v>186</v>
      </c>
      <c r="C111" s="38" t="s">
        <v>40</v>
      </c>
    </row>
    <row r="112" ht="33" customHeight="1" spans="1:3">
      <c r="A112" s="35">
        <v>96</v>
      </c>
      <c r="B112" s="36" t="s">
        <v>187</v>
      </c>
      <c r="C112" s="38" t="s">
        <v>17</v>
      </c>
    </row>
    <row r="113" ht="33" customHeight="1" spans="1:3">
      <c r="A113" s="35">
        <v>97</v>
      </c>
      <c r="B113" s="36" t="s">
        <v>188</v>
      </c>
      <c r="C113" s="38" t="s">
        <v>17</v>
      </c>
    </row>
  </sheetData>
  <mergeCells count="9">
    <mergeCell ref="A1:B1"/>
    <mergeCell ref="A2:C2"/>
    <mergeCell ref="A3:C3"/>
    <mergeCell ref="A5:C5"/>
    <mergeCell ref="A9:C9"/>
    <mergeCell ref="A13:C13"/>
    <mergeCell ref="A14:C14"/>
    <mergeCell ref="A86:C86"/>
    <mergeCell ref="A100:C100"/>
  </mergeCells>
  <printOptions horizontalCentered="1"/>
  <pageMargins left="0.751388888888889" right="0.751388888888889" top="1" bottom="0.802777777777778" header="0.5" footer="0.629861111111111"/>
  <pageSetup paperSize="9" firstPageNumber="0" orientation="portrait" useFirstPageNumber="1" horizontalDpi="600"/>
  <headerFooter>
    <oddFooter>&amp;R- 11 -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
  <sheetViews>
    <sheetView workbookViewId="0">
      <selection activeCell="S4" sqref="S4"/>
    </sheetView>
  </sheetViews>
  <sheetFormatPr defaultColWidth="9" defaultRowHeight="13.5"/>
  <cols>
    <col min="1" max="1" width="4.125" style="4" customWidth="1"/>
    <col min="2" max="2" width="10.25" style="4" customWidth="1"/>
    <col min="3" max="3" width="7" style="4" customWidth="1"/>
    <col min="4" max="4" width="9.75" style="4" customWidth="1"/>
    <col min="5" max="5" width="7.125" style="4" customWidth="1"/>
    <col min="6" max="6" width="9.75" style="5" customWidth="1"/>
    <col min="7" max="7" width="6.5" style="1" customWidth="1"/>
    <col min="8" max="8" width="9.75" style="1" customWidth="1"/>
    <col min="9" max="9" width="11.375" style="1" customWidth="1"/>
    <col min="10" max="10" width="6.5" style="6" customWidth="1"/>
    <col min="11" max="11" width="9.75" style="7" customWidth="1"/>
    <col min="12" max="12" width="11.125" style="7" customWidth="1"/>
    <col min="13" max="13" width="6.75" style="7" customWidth="1"/>
    <col min="14" max="14" width="9.75" style="4" customWidth="1"/>
    <col min="15" max="15" width="11.375" style="1" customWidth="1"/>
    <col min="16" max="16384" width="9" style="1"/>
  </cols>
  <sheetData>
    <row r="1" s="1" customFormat="1" ht="18" customHeight="1" spans="1:4">
      <c r="A1" s="8" t="s">
        <v>189</v>
      </c>
      <c r="B1" s="8"/>
      <c r="C1" s="7"/>
      <c r="D1" s="4"/>
    </row>
    <row r="2" s="1" customFormat="1" ht="24" customHeight="1" spans="1:15">
      <c r="A2" s="9" t="s">
        <v>190</v>
      </c>
      <c r="B2" s="9"/>
      <c r="C2" s="9"/>
      <c r="D2" s="9"/>
      <c r="E2" s="9"/>
      <c r="F2" s="10"/>
      <c r="G2" s="9"/>
      <c r="H2" s="9"/>
      <c r="I2" s="9"/>
      <c r="J2" s="9"/>
      <c r="K2" s="9"/>
      <c r="L2" s="9"/>
      <c r="M2" s="9"/>
      <c r="N2" s="9"/>
      <c r="O2" s="9"/>
    </row>
    <row r="3" s="1" customFormat="1" ht="24" customHeight="1" spans="1:15">
      <c r="A3" s="11" t="s">
        <v>3</v>
      </c>
      <c r="B3" s="11" t="s">
        <v>191</v>
      </c>
      <c r="C3" s="12" t="s">
        <v>192</v>
      </c>
      <c r="D3" s="12"/>
      <c r="E3" s="12" t="s">
        <v>193</v>
      </c>
      <c r="F3" s="13"/>
      <c r="G3" s="12" t="s">
        <v>194</v>
      </c>
      <c r="H3" s="12"/>
      <c r="I3" s="12"/>
      <c r="J3" s="12" t="s">
        <v>195</v>
      </c>
      <c r="K3" s="12"/>
      <c r="L3" s="12"/>
      <c r="M3" s="12" t="s">
        <v>196</v>
      </c>
      <c r="N3" s="12"/>
      <c r="O3" s="12"/>
    </row>
    <row r="4" s="2" customFormat="1" ht="36" customHeight="1" spans="1:15">
      <c r="A4" s="11"/>
      <c r="B4" s="11"/>
      <c r="C4" s="11" t="s">
        <v>197</v>
      </c>
      <c r="D4" s="11" t="s">
        <v>198</v>
      </c>
      <c r="E4" s="11" t="s">
        <v>197</v>
      </c>
      <c r="F4" s="14" t="s">
        <v>198</v>
      </c>
      <c r="G4" s="11" t="s">
        <v>197</v>
      </c>
      <c r="H4" s="11" t="s">
        <v>198</v>
      </c>
      <c r="I4" s="11" t="s">
        <v>199</v>
      </c>
      <c r="J4" s="11" t="s">
        <v>197</v>
      </c>
      <c r="K4" s="11" t="s">
        <v>198</v>
      </c>
      <c r="L4" s="11" t="s">
        <v>199</v>
      </c>
      <c r="M4" s="11" t="s">
        <v>197</v>
      </c>
      <c r="N4" s="11" t="s">
        <v>198</v>
      </c>
      <c r="O4" s="11" t="s">
        <v>199</v>
      </c>
    </row>
    <row r="5" s="1" customFormat="1" ht="20" customHeight="1" spans="1:15">
      <c r="A5" s="15">
        <v>1</v>
      </c>
      <c r="B5" s="15" t="s">
        <v>12</v>
      </c>
      <c r="C5" s="15">
        <v>1</v>
      </c>
      <c r="D5" s="16">
        <v>16.69</v>
      </c>
      <c r="E5" s="15">
        <v>0</v>
      </c>
      <c r="F5" s="16">
        <v>0</v>
      </c>
      <c r="G5" s="15">
        <v>1</v>
      </c>
      <c r="H5" s="16">
        <v>13.8</v>
      </c>
      <c r="I5" s="16">
        <v>5</v>
      </c>
      <c r="J5" s="17">
        <v>5</v>
      </c>
      <c r="K5" s="24">
        <v>55.89</v>
      </c>
      <c r="L5" s="24">
        <v>11.05</v>
      </c>
      <c r="M5" s="17">
        <f>G5+J5</f>
        <v>6</v>
      </c>
      <c r="N5" s="16">
        <f t="shared" ref="M5:O5" si="0">H5+K5</f>
        <v>69.69</v>
      </c>
      <c r="O5" s="16">
        <f t="shared" si="0"/>
        <v>16.05</v>
      </c>
    </row>
    <row r="6" s="1" customFormat="1" ht="20" customHeight="1" spans="1:15">
      <c r="A6" s="15">
        <v>2</v>
      </c>
      <c r="B6" s="15" t="s">
        <v>29</v>
      </c>
      <c r="C6" s="15">
        <v>1</v>
      </c>
      <c r="D6" s="16">
        <v>53.49</v>
      </c>
      <c r="E6" s="15">
        <v>0</v>
      </c>
      <c r="F6" s="16">
        <v>0</v>
      </c>
      <c r="G6" s="15">
        <v>2</v>
      </c>
      <c r="H6" s="16">
        <v>10.26</v>
      </c>
      <c r="I6" s="16">
        <v>5.7</v>
      </c>
      <c r="J6" s="17">
        <v>9</v>
      </c>
      <c r="K6" s="24">
        <v>34.22</v>
      </c>
      <c r="L6" s="24">
        <v>12.94</v>
      </c>
      <c r="M6" s="17">
        <f t="shared" ref="M6:M21" si="1">G6+J6</f>
        <v>11</v>
      </c>
      <c r="N6" s="16">
        <f t="shared" ref="M6:O6" si="2">H6+K6</f>
        <v>44.48</v>
      </c>
      <c r="O6" s="16">
        <f t="shared" si="2"/>
        <v>18.64</v>
      </c>
    </row>
    <row r="7" s="1" customFormat="1" ht="20" customHeight="1" spans="1:15">
      <c r="A7" s="15">
        <v>3</v>
      </c>
      <c r="B7" s="15" t="s">
        <v>88</v>
      </c>
      <c r="C7" s="15"/>
      <c r="D7" s="16"/>
      <c r="E7" s="15">
        <v>0</v>
      </c>
      <c r="F7" s="16">
        <v>0</v>
      </c>
      <c r="G7" s="15"/>
      <c r="H7" s="16"/>
      <c r="I7" s="16"/>
      <c r="J7" s="17">
        <v>15</v>
      </c>
      <c r="K7" s="24">
        <v>57.32</v>
      </c>
      <c r="L7" s="24">
        <v>16.05</v>
      </c>
      <c r="M7" s="17">
        <f t="shared" si="1"/>
        <v>15</v>
      </c>
      <c r="N7" s="16">
        <f t="shared" ref="M7:O7" si="3">H7+K7</f>
        <v>57.32</v>
      </c>
      <c r="O7" s="16">
        <f t="shared" si="3"/>
        <v>16.05</v>
      </c>
    </row>
    <row r="8" s="1" customFormat="1" ht="20" customHeight="1" spans="1:15">
      <c r="A8" s="15">
        <v>4</v>
      </c>
      <c r="B8" s="15" t="s">
        <v>47</v>
      </c>
      <c r="C8" s="15" t="s">
        <v>200</v>
      </c>
      <c r="D8" s="16"/>
      <c r="E8" s="15">
        <v>0</v>
      </c>
      <c r="F8" s="16">
        <v>0</v>
      </c>
      <c r="G8" s="15">
        <v>3</v>
      </c>
      <c r="H8" s="16">
        <v>7.11</v>
      </c>
      <c r="I8" s="16">
        <v>3.71</v>
      </c>
      <c r="J8" s="17">
        <v>3</v>
      </c>
      <c r="K8" s="24">
        <v>20.97</v>
      </c>
      <c r="L8" s="24">
        <v>7</v>
      </c>
      <c r="M8" s="17">
        <f t="shared" si="1"/>
        <v>6</v>
      </c>
      <c r="N8" s="16">
        <f t="shared" ref="M8:O8" si="4">H8+K8</f>
        <v>28.08</v>
      </c>
      <c r="O8" s="16">
        <f t="shared" si="4"/>
        <v>10.71</v>
      </c>
    </row>
    <row r="9" s="1" customFormat="1" ht="20" customHeight="1" spans="1:15">
      <c r="A9" s="15">
        <v>5</v>
      </c>
      <c r="B9" s="15" t="s">
        <v>10</v>
      </c>
      <c r="C9" s="15">
        <v>1</v>
      </c>
      <c r="D9" s="16">
        <v>3.1</v>
      </c>
      <c r="E9" s="15">
        <v>2</v>
      </c>
      <c r="F9" s="16">
        <v>8.65</v>
      </c>
      <c r="G9" s="15">
        <v>0</v>
      </c>
      <c r="H9" s="16"/>
      <c r="I9" s="16"/>
      <c r="J9" s="17">
        <v>5</v>
      </c>
      <c r="K9" s="24">
        <v>52.56</v>
      </c>
      <c r="L9" s="24">
        <v>13.6</v>
      </c>
      <c r="M9" s="17">
        <f t="shared" si="1"/>
        <v>5</v>
      </c>
      <c r="N9" s="16">
        <f t="shared" ref="M9:O9" si="5">H9+K9</f>
        <v>52.56</v>
      </c>
      <c r="O9" s="16">
        <f t="shared" si="5"/>
        <v>13.6</v>
      </c>
    </row>
    <row r="10" s="1" customFormat="1" ht="20" customHeight="1" spans="1:15">
      <c r="A10" s="15">
        <v>6</v>
      </c>
      <c r="B10" s="15" t="s">
        <v>21</v>
      </c>
      <c r="C10" s="17" t="s">
        <v>201</v>
      </c>
      <c r="D10" s="15">
        <v>95.66</v>
      </c>
      <c r="E10" s="15">
        <v>1</v>
      </c>
      <c r="F10" s="16">
        <v>12</v>
      </c>
      <c r="G10" s="15">
        <v>2</v>
      </c>
      <c r="H10" s="16">
        <v>27.89</v>
      </c>
      <c r="I10" s="16">
        <v>6</v>
      </c>
      <c r="J10" s="17">
        <v>8</v>
      </c>
      <c r="K10" s="24">
        <v>39.23</v>
      </c>
      <c r="L10" s="24">
        <v>14.9</v>
      </c>
      <c r="M10" s="17">
        <f t="shared" si="1"/>
        <v>10</v>
      </c>
      <c r="N10" s="16">
        <f t="shared" ref="M10:O10" si="6">H10+K10</f>
        <v>67.12</v>
      </c>
      <c r="O10" s="16">
        <f t="shared" si="6"/>
        <v>20.9</v>
      </c>
    </row>
    <row r="11" s="1" customFormat="1" ht="20" customHeight="1" spans="1:15">
      <c r="A11" s="15">
        <v>7</v>
      </c>
      <c r="B11" s="15" t="s">
        <v>43</v>
      </c>
      <c r="C11" s="15"/>
      <c r="D11" s="15"/>
      <c r="E11" s="15">
        <v>0</v>
      </c>
      <c r="F11" s="16"/>
      <c r="G11" s="15">
        <v>1</v>
      </c>
      <c r="H11" s="16">
        <v>10.26</v>
      </c>
      <c r="I11" s="16">
        <v>3</v>
      </c>
      <c r="J11" s="17">
        <v>4</v>
      </c>
      <c r="K11" s="24">
        <v>104.44</v>
      </c>
      <c r="L11" s="24">
        <v>11.4</v>
      </c>
      <c r="M11" s="17">
        <f t="shared" si="1"/>
        <v>5</v>
      </c>
      <c r="N11" s="16">
        <f t="shared" ref="M11:O11" si="7">H11+K11</f>
        <v>114.7</v>
      </c>
      <c r="O11" s="16">
        <f t="shared" si="7"/>
        <v>14.4</v>
      </c>
    </row>
    <row r="12" s="1" customFormat="1" ht="20" customHeight="1" spans="1:15">
      <c r="A12" s="15">
        <v>8</v>
      </c>
      <c r="B12" s="15" t="s">
        <v>40</v>
      </c>
      <c r="C12" s="15"/>
      <c r="D12" s="15"/>
      <c r="E12" s="15">
        <v>0</v>
      </c>
      <c r="F12" s="16"/>
      <c r="G12" s="15">
        <v>1</v>
      </c>
      <c r="H12" s="16">
        <v>17.53</v>
      </c>
      <c r="I12" s="16">
        <v>4</v>
      </c>
      <c r="J12" s="17">
        <v>5</v>
      </c>
      <c r="K12" s="24">
        <v>21.33</v>
      </c>
      <c r="L12" s="24">
        <v>6.75</v>
      </c>
      <c r="M12" s="17">
        <f t="shared" si="1"/>
        <v>6</v>
      </c>
      <c r="N12" s="16">
        <f t="shared" ref="M12:O12" si="8">H12+K12</f>
        <v>38.86</v>
      </c>
      <c r="O12" s="16">
        <f t="shared" si="8"/>
        <v>10.75</v>
      </c>
    </row>
    <row r="13" s="1" customFormat="1" ht="20" customHeight="1" spans="1:15">
      <c r="A13" s="15">
        <v>9</v>
      </c>
      <c r="B13" s="15" t="s">
        <v>131</v>
      </c>
      <c r="C13" s="15"/>
      <c r="D13" s="15"/>
      <c r="E13" s="15">
        <v>0</v>
      </c>
      <c r="F13" s="16"/>
      <c r="G13" s="15">
        <v>0</v>
      </c>
      <c r="H13" s="16"/>
      <c r="I13" s="16"/>
      <c r="J13" s="17">
        <v>5</v>
      </c>
      <c r="K13" s="24">
        <v>21.8</v>
      </c>
      <c r="L13" s="24">
        <v>10.62</v>
      </c>
      <c r="M13" s="17">
        <f t="shared" si="1"/>
        <v>5</v>
      </c>
      <c r="N13" s="16">
        <f t="shared" ref="M13:O13" si="9">H13+K13</f>
        <v>21.8</v>
      </c>
      <c r="O13" s="16">
        <f t="shared" si="9"/>
        <v>10.62</v>
      </c>
    </row>
    <row r="14" s="1" customFormat="1" ht="20" customHeight="1" spans="1:15">
      <c r="A14" s="15">
        <v>10</v>
      </c>
      <c r="B14" s="15" t="s">
        <v>95</v>
      </c>
      <c r="C14" s="15"/>
      <c r="D14" s="15"/>
      <c r="E14" s="15">
        <v>0</v>
      </c>
      <c r="F14" s="16"/>
      <c r="G14" s="15">
        <v>0</v>
      </c>
      <c r="H14" s="16"/>
      <c r="I14" s="16"/>
      <c r="J14" s="17">
        <v>6</v>
      </c>
      <c r="K14" s="24">
        <v>37.11</v>
      </c>
      <c r="L14" s="24">
        <v>5.9</v>
      </c>
      <c r="M14" s="17">
        <f t="shared" si="1"/>
        <v>6</v>
      </c>
      <c r="N14" s="16">
        <f t="shared" ref="M14:O14" si="10">H14+K14</f>
        <v>37.11</v>
      </c>
      <c r="O14" s="16">
        <f t="shared" si="10"/>
        <v>5.9</v>
      </c>
    </row>
    <row r="15" s="1" customFormat="1" ht="20" customHeight="1" spans="1:15">
      <c r="A15" s="15">
        <v>11</v>
      </c>
      <c r="B15" s="15" t="s">
        <v>52</v>
      </c>
      <c r="C15" s="15"/>
      <c r="D15" s="15"/>
      <c r="E15" s="15">
        <v>0</v>
      </c>
      <c r="F15" s="16"/>
      <c r="G15" s="15">
        <v>1</v>
      </c>
      <c r="H15" s="16">
        <v>4.2</v>
      </c>
      <c r="I15" s="16">
        <v>0.5</v>
      </c>
      <c r="J15" s="17">
        <v>6</v>
      </c>
      <c r="K15" s="24">
        <v>20.02</v>
      </c>
      <c r="L15" s="24">
        <v>13.59</v>
      </c>
      <c r="M15" s="17">
        <f t="shared" si="1"/>
        <v>7</v>
      </c>
      <c r="N15" s="16">
        <f t="shared" ref="M15:O15" si="11">H15+K15</f>
        <v>24.22</v>
      </c>
      <c r="O15" s="16">
        <f t="shared" si="11"/>
        <v>14.09</v>
      </c>
    </row>
    <row r="16" s="1" customFormat="1" ht="20" customHeight="1" spans="1:15">
      <c r="A16" s="15">
        <v>12</v>
      </c>
      <c r="B16" s="15" t="s">
        <v>17</v>
      </c>
      <c r="C16" s="15">
        <v>2</v>
      </c>
      <c r="D16" s="15">
        <v>39.22</v>
      </c>
      <c r="E16" s="15">
        <v>0</v>
      </c>
      <c r="F16" s="16"/>
      <c r="G16" s="15">
        <v>3</v>
      </c>
      <c r="H16" s="16">
        <v>29.62</v>
      </c>
      <c r="I16" s="16">
        <v>5.5</v>
      </c>
      <c r="J16" s="17">
        <v>11</v>
      </c>
      <c r="K16" s="24">
        <v>47.48</v>
      </c>
      <c r="L16" s="24">
        <v>11.89</v>
      </c>
      <c r="M16" s="17">
        <f t="shared" si="1"/>
        <v>14</v>
      </c>
      <c r="N16" s="16">
        <f t="shared" ref="M16:O16" si="12">H16+K16</f>
        <v>77.1</v>
      </c>
      <c r="O16" s="16">
        <f t="shared" si="12"/>
        <v>17.39</v>
      </c>
    </row>
    <row r="17" s="1" customFormat="1" ht="20" customHeight="1" spans="1:15">
      <c r="A17" s="15">
        <v>13</v>
      </c>
      <c r="B17" s="15" t="s">
        <v>8</v>
      </c>
      <c r="C17" s="15">
        <v>1</v>
      </c>
      <c r="D17" s="15">
        <v>10.01</v>
      </c>
      <c r="E17" s="15">
        <v>1</v>
      </c>
      <c r="F17" s="16">
        <v>2.5</v>
      </c>
      <c r="G17" s="15">
        <v>2</v>
      </c>
      <c r="H17" s="16">
        <v>74.48</v>
      </c>
      <c r="I17" s="16">
        <v>3.39</v>
      </c>
      <c r="J17" s="17">
        <v>2</v>
      </c>
      <c r="K17" s="24">
        <v>15.85</v>
      </c>
      <c r="L17" s="24">
        <v>4</v>
      </c>
      <c r="M17" s="17">
        <f t="shared" si="1"/>
        <v>4</v>
      </c>
      <c r="N17" s="16">
        <f t="shared" ref="M17:O17" si="13">H17+K17</f>
        <v>90.33</v>
      </c>
      <c r="O17" s="16">
        <f t="shared" si="13"/>
        <v>7.39</v>
      </c>
    </row>
    <row r="18" s="1" customFormat="1" ht="20" customHeight="1" spans="1:15">
      <c r="A18" s="15">
        <v>14</v>
      </c>
      <c r="B18" s="15" t="s">
        <v>49</v>
      </c>
      <c r="C18" s="15"/>
      <c r="D18" s="15"/>
      <c r="E18" s="15">
        <v>0</v>
      </c>
      <c r="F18" s="16"/>
      <c r="G18" s="15">
        <v>1</v>
      </c>
      <c r="H18" s="16">
        <v>17.9</v>
      </c>
      <c r="I18" s="16">
        <v>7</v>
      </c>
      <c r="J18" s="17">
        <v>3</v>
      </c>
      <c r="K18" s="24">
        <v>15.83</v>
      </c>
      <c r="L18" s="24">
        <v>12</v>
      </c>
      <c r="M18" s="17">
        <f t="shared" si="1"/>
        <v>4</v>
      </c>
      <c r="N18" s="16">
        <f t="shared" ref="M18:O18" si="14">H18+K18</f>
        <v>33.73</v>
      </c>
      <c r="O18" s="16">
        <f t="shared" si="14"/>
        <v>19</v>
      </c>
    </row>
    <row r="19" s="1" customFormat="1" ht="20" customHeight="1" spans="1:15">
      <c r="A19" s="15">
        <v>15</v>
      </c>
      <c r="B19" s="15" t="s">
        <v>202</v>
      </c>
      <c r="C19" s="15"/>
      <c r="D19" s="15"/>
      <c r="E19" s="15">
        <v>2</v>
      </c>
      <c r="F19" s="16">
        <v>24.15</v>
      </c>
      <c r="G19" s="15">
        <v>5</v>
      </c>
      <c r="H19" s="16">
        <v>60.95</v>
      </c>
      <c r="I19" s="16">
        <v>9.07</v>
      </c>
      <c r="J19" s="17">
        <v>10</v>
      </c>
      <c r="K19" s="24">
        <v>68.13</v>
      </c>
      <c r="L19" s="24">
        <v>7.32</v>
      </c>
      <c r="M19" s="17">
        <f t="shared" si="1"/>
        <v>15</v>
      </c>
      <c r="N19" s="16">
        <f t="shared" ref="M19:O19" si="15">H19+K19</f>
        <v>129.08</v>
      </c>
      <c r="O19" s="16">
        <f t="shared" si="15"/>
        <v>16.39</v>
      </c>
    </row>
    <row r="20" s="1" customFormat="1" ht="20" customHeight="1" spans="1:15">
      <c r="A20" s="15">
        <v>16</v>
      </c>
      <c r="B20" s="15" t="s">
        <v>203</v>
      </c>
      <c r="C20" s="15">
        <v>0</v>
      </c>
      <c r="D20" s="16">
        <v>0</v>
      </c>
      <c r="E20" s="15">
        <v>0</v>
      </c>
      <c r="F20" s="16">
        <v>0</v>
      </c>
      <c r="G20" s="15">
        <v>1</v>
      </c>
      <c r="H20" s="16">
        <v>1.45</v>
      </c>
      <c r="I20" s="16">
        <v>0.34</v>
      </c>
      <c r="J20" s="17">
        <v>0</v>
      </c>
      <c r="K20" s="24">
        <v>0</v>
      </c>
      <c r="L20" s="24">
        <v>0</v>
      </c>
      <c r="M20" s="17">
        <f t="shared" si="1"/>
        <v>1</v>
      </c>
      <c r="N20" s="16">
        <f t="shared" ref="M20:O20" si="16">H20+K20</f>
        <v>1.45</v>
      </c>
      <c r="O20" s="16">
        <f t="shared" si="16"/>
        <v>0.34</v>
      </c>
    </row>
    <row r="21" s="1" customFormat="1" ht="20" customHeight="1" spans="1:15">
      <c r="A21" s="18">
        <v>17</v>
      </c>
      <c r="B21" s="19" t="s">
        <v>204</v>
      </c>
      <c r="C21" s="15">
        <v>1</v>
      </c>
      <c r="D21" s="15" t="s">
        <v>205</v>
      </c>
      <c r="E21" s="15" t="s">
        <v>205</v>
      </c>
      <c r="F21" s="16" t="s">
        <v>205</v>
      </c>
      <c r="G21" s="15">
        <v>6</v>
      </c>
      <c r="H21" s="16" t="s">
        <v>205</v>
      </c>
      <c r="I21" s="16" t="s">
        <v>205</v>
      </c>
      <c r="J21" s="17" t="s">
        <v>205</v>
      </c>
      <c r="K21" s="24" t="s">
        <v>205</v>
      </c>
      <c r="L21" s="24" t="s">
        <v>205</v>
      </c>
      <c r="M21" s="17">
        <v>6</v>
      </c>
      <c r="N21" s="16" t="s">
        <v>205</v>
      </c>
      <c r="O21" s="16" t="s">
        <v>205</v>
      </c>
    </row>
    <row r="22" s="3" customFormat="1" ht="20" customHeight="1" spans="1:15">
      <c r="A22" s="20" t="s">
        <v>206</v>
      </c>
      <c r="B22" s="21"/>
      <c r="C22" s="22">
        <v>9</v>
      </c>
      <c r="D22" s="22">
        <f t="shared" ref="D22:J22" si="17">SUM(D5:D20)</f>
        <v>218.17</v>
      </c>
      <c r="E22" s="22">
        <f t="shared" si="17"/>
        <v>6</v>
      </c>
      <c r="F22" s="23">
        <f t="shared" si="17"/>
        <v>47.3</v>
      </c>
      <c r="G22" s="22">
        <v>29</v>
      </c>
      <c r="H22" s="23">
        <f t="shared" si="17"/>
        <v>275.45</v>
      </c>
      <c r="I22" s="23">
        <v>53.2</v>
      </c>
      <c r="J22" s="25">
        <f t="shared" si="17"/>
        <v>97</v>
      </c>
      <c r="K22" s="26">
        <v>612.19</v>
      </c>
      <c r="L22" s="26">
        <f>SUM(L5:L20)</f>
        <v>159.01</v>
      </c>
      <c r="M22" s="25">
        <v>126</v>
      </c>
      <c r="N22" s="22">
        <v>887.64</v>
      </c>
      <c r="O22" s="22">
        <v>212.21</v>
      </c>
    </row>
    <row r="23" s="1" customFormat="1" ht="28" customHeight="1" spans="1:14">
      <c r="A23" s="4"/>
      <c r="B23" s="4"/>
      <c r="C23" s="4"/>
      <c r="D23" s="4"/>
      <c r="E23" s="4"/>
      <c r="F23" s="5"/>
      <c r="J23" s="6"/>
      <c r="K23" s="7"/>
      <c r="L23" s="7"/>
      <c r="M23" s="7"/>
      <c r="N23" s="4"/>
    </row>
    <row r="24" s="1" customFormat="1" ht="28" customHeight="1" spans="1:14">
      <c r="A24" s="4"/>
      <c r="B24" s="4"/>
      <c r="C24" s="4"/>
      <c r="D24" s="4"/>
      <c r="E24" s="4"/>
      <c r="F24" s="5"/>
      <c r="J24" s="6"/>
      <c r="K24" s="7"/>
      <c r="L24" s="7"/>
      <c r="M24" s="7"/>
      <c r="N24" s="4"/>
    </row>
  </sheetData>
  <mergeCells count="10">
    <mergeCell ref="A1:B1"/>
    <mergeCell ref="A2:O2"/>
    <mergeCell ref="C3:D3"/>
    <mergeCell ref="E3:F3"/>
    <mergeCell ref="G3:I3"/>
    <mergeCell ref="J3:L3"/>
    <mergeCell ref="M3:O3"/>
    <mergeCell ref="A22:B22"/>
    <mergeCell ref="A3:A4"/>
    <mergeCell ref="B3:B4"/>
  </mergeCells>
  <printOptions horizontalCentered="1"/>
  <pageMargins left="0.393055555555556" right="0.393055555555556" top="0.802777777777778" bottom="0.802777777777778" header="0.5" footer="0.590277777777778"/>
  <pageSetup paperSize="9" orientation="landscape" horizontalDpi="600"/>
  <headerFooter>
    <oddFooter>&amp;C&amp;12- 12 -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2020省重点项目</vt:lpstr>
      <vt:lpstr>2020市重点项目</vt:lpstr>
      <vt:lpstr>分县统计表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2020-02-25T07:50:00Z</dcterms:created>
  <dcterms:modified xsi:type="dcterms:W3CDTF">2020-03-03T08:43:23Z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