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13"/>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<sst xmlns="http://schemas.openxmlformats.org/spreadsheetml/2006/main" count="426" uniqueCount="230">
  <si>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</si>
  <si>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</si>
  <si>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</si>
  <si>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</si>
  <si>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</si>
  <si>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</si>
  <si>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</si>
  <si>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</si>
  <si>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</si>
  <si>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</si>
  <si>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</si>
  <si>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</si>
  <si>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</si>
  <si>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</si>
  <si>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</si>
  <si>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</si>
  <si>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</si>
  <si>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</si>
  <si>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</si>
  <si>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</si>
  <si>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</si>
  <si>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</si>
  <si>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</si>
  <si>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</si>
  <si>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</si>
  <si>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</si>
  <si>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</si>
  <si>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</si>
  <si>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</si>
  <si>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</si>
  <si>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已分配，已终审，其他运转类及特定目标类项目，不含对下转移支付，不含上年结转资金。</t>
  </si>
  <si>
    <t>部门本年财政拨款、专户资金、单位资金安排的其他运转类和特定目标类项目支出(已分配项目）。</t>
  </si>
  <si>
    <t>2023年项目支出预算表（上年结转）</t>
  </si>
  <si>
    <t>其他运转类及特定目标类项目，上年结转资金。</t>
  </si>
  <si>
    <t xml:space="preserve">部门上年财政拨款结转安排的其他运转类和特定目标类项目支出(二级项目）
</t>
  </si>
  <si>
    <t>预算公开表1</t>
  </si>
  <si>
    <t>2023年预算收支总表</t>
  </si>
  <si>
    <t>部门：[303001]忻州市医疗保障局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</si>
  <si>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</si>
  <si>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</si>
  <si>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</si>
  <si>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</si>
  <si>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</si>
  <si>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</si>
  <si>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</si>
  <si>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</si>
  <si>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</si>
  <si>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</si>
  <si>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</si>
  <si>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</si>
  <si>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</si>
  <si>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</si>
  <si>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</si>
  <si>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</si>
  <si>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</si>
  <si>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</si>
  <si>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</si>
  <si>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</si>
  <si>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</si>
  <si>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</si>
  <si>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</si>
  <si>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</si>
  <si>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</si>
  <si>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</si>
  <si>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</si>
  <si>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</si>
  <si>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</si>
  <si>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</si>
  <si>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</si>
  <si>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</si>
  <si>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</si>
  <si>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</si>
  <si>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</si>
  <si>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</si>
  <si>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</si>
  <si>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</si>
  <si>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</si>
  <si>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</si>
  <si>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</si>
  <si>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</si>
  <si>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</si>
  <si>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</si>
  <si>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</si>
  <si>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</si>
  <si>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</si>
  <si>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</si>
  <si>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</si>
  <si>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</si>
  <si>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</si>
  <si>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</si>
  <si>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</si>
  <si>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</si>
  <si>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</si>
  <si>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</si>
  <si>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</si>
  <si>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</si>
  <si>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</si>
  <si>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</si>
  <si>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</si>
  <si>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</si>
  <si>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</si>
  <si>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</si>
  <si>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2080505</t>
  </si>
  <si>
    <t>　　[2080505]机关事业单位基本养老保险缴费支出</t>
  </si>
  <si>
    <t>　20899</t>
  </si>
  <si>
    <t>　[20899]其他社会保障和就业支出</t>
  </si>
  <si>
    <t>　　2089999</t>
  </si>
  <si>
    <t>　　[2089999]其他社会保障和就业支出</t>
  </si>
  <si>
    <t>210</t>
  </si>
  <si>
    <t>[210]卫生健康支出</t>
  </si>
  <si>
    <t>　21004</t>
  </si>
  <si>
    <t>　[21004]公共卫生</t>
  </si>
  <si>
    <t>　　2100408</t>
  </si>
  <si>
    <t>　　[2100408]基本公共卫生服务</t>
  </si>
  <si>
    <t>　21011</t>
  </si>
  <si>
    <t>　[21011]行政事业单位医疗</t>
  </si>
  <si>
    <t>　　2101101</t>
  </si>
  <si>
    <t>　　[2101101]行政单位医疗</t>
  </si>
  <si>
    <t>　21015</t>
  </si>
  <si>
    <t>　[21015]医疗保障管理事务</t>
  </si>
  <si>
    <t>　　2101501</t>
  </si>
  <si>
    <t>　　[2101501]行政运行</t>
  </si>
  <si>
    <t>　　2101502</t>
  </si>
  <si>
    <t>　　[2101502]一般行政管理事务</t>
  </si>
  <si>
    <t>　　2101504</t>
  </si>
  <si>
    <t>　　[2101504]信息化建设</t>
  </si>
  <si>
    <t>　　2101505</t>
  </si>
  <si>
    <t>　　[2101505]医疗保障政策管理</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</si>
  <si>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</si>
  <si>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</si>
  <si>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</si>
  <si>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</si>
  <si>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</si>
  <si>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</si>
  <si>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</si>
  <si>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</si>
  <si>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</si>
  <si>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</si>
  <si>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</si>
  <si>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</si>
  <si>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</si>
  <si>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</si>
  <si>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</si>
  <si>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</si>
  <si>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</si>
  <si>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</si>
  <si>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</si>
  <si>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</si>
  <si>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</si>
  <si>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</si>
  <si>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</si>
  <si>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</si>
  <si>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</si>
  <si>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</si>
  <si>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</si>
  <si>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</si>
  <si>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</si>
  <si>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</si>
  <si>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</si>
  <si>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</si>
  <si>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</si>
  <si>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</si>
  <si>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</si>
  <si>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</si>
  <si>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</si>
  <si>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</si>
  <si>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</si>
  <si>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</si>
  <si>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</si>
  <si>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</si>
  <si>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邮电费</t>
  </si>
  <si>
    <t>　会议费</t>
  </si>
  <si>
    <t>会议费</t>
  </si>
  <si>
    <t>　培训费</t>
  </si>
  <si>
    <t>培训费</t>
  </si>
  <si>
    <t>　劳务费</t>
  </si>
  <si>
    <t>委托业务费</t>
  </si>
  <si>
    <t>　工会经费</t>
  </si>
  <si>
    <t>　福利费</t>
  </si>
  <si>
    <t>　公务用车运行维护费</t>
  </si>
  <si>
    <t>公务用车运行维护费</t>
  </si>
  <si>
    <t>　其他交通费用</t>
  </si>
  <si>
    <t>对个人和家庭的补助</t>
  </si>
  <si>
    <t>　生活补助</t>
  </si>
  <si>
    <t>社会福利和救助</t>
  </si>
  <si>
    <t>资本性支出</t>
  </si>
  <si>
    <t>　办公设备购置</t>
  </si>
  <si>
    <t>设备购置</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</si>
  <si>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</si>
  <si>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</si>
  <si>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</si>
  <si>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</si>
  <si>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</si>
  <si>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</si>
  <si>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</si>
  <si>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</si>
  <si>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</si>
  <si>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</si>
  <si>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</si>
  <si>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</si>
  <si>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</si>
  <si>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</si>
  <si>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</si>
  <si>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</si>
  <si>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</si>
  <si>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</si>
  <si>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</si>
  <si>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</si>
  <si>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</si>
  <si>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</si>
  <si>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</si>
  <si>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303001</t>
  </si>
  <si>
    <t>[303001]忻州市医疗保障局</t>
  </si>
  <si>
    <t>附件2：</t>
  </si>
  <si>
    <t>部门公开表12</t>
  </si>
  <si>
    <t>部门2023年项目支出预算表（本年预算）</t>
  </si>
  <si>
    <t>项目名称</t>
  </si>
  <si>
    <t>2023年财政拨款</t>
  </si>
  <si>
    <t>忻州市医疗保障局</t>
  </si>
  <si>
    <t>　忻州市医疗保障局</t>
  </si>
  <si>
    <t>　　欺诈骗取医疗保障基金行为举报奖励的经费</t>
  </si>
  <si>
    <t>　　医药招采和基金监管工作经费</t>
  </si>
  <si>
    <t>　　医保信息系统工作经费</t>
  </si>
  <si>
    <t>　　驻村帮扶干部补助经费</t>
  </si>
  <si>
    <t>　　律师服务费</t>
  </si>
  <si>
    <t>部门公开表13</t>
  </si>
  <si>
    <t>部门2023年项目支出预算表（上年结转）</t>
  </si>
  <si>
    <t>　　医疗服务与保障能力提升中央补助资金(晋财社【2021】69号)</t>
  </si>
  <si>
    <t>　　医疗服务与保障能力提升中央补助资金(晋财社【2022】80号)</t>
  </si>
  <si>
    <t>　　医疗服务与保障能力提升中央补助资金(晋财社【2021】247号)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</si>
</sst>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s>
  <fonts count="43">
    <font>
      <sz val="10"/>
      <name val="Arial"/>
      <family val="2"/>
    </font>
    <font>
      <sz val="11"/>
      <color indexed="8"/>
      <name val="Calibri"/>
      <family val="2"/>
    </font>
    <font>
      <sz val="11"/>
      <color indexed="8"/>
      <name val="宋体"/>
      <family val="0"/>
    </font>
    <font>
      <b/>
      <sz val="16"/>
      <color indexed="8"/>
      <name val="宋体"/>
      <family val="0"/>
    </font>
    <font>
      <sz val="14"/>
      <color indexed="8"/>
      <name val="宋体"/>
      <family val="0"/>
    </font>
    <font>
      <u val="single"/>
      <sz val="14"/>
      <color indexed="12"/>
      <name val="宋体"/>
      <family val="0"/>
    </font>
    <font>
      <sz val="10"/>
      <color indexed="8"/>
      <name val="宋体"/>
      <family val="0"/>
    </font>
    <font>
      <b/>
      <sz val="10"/>
      <color indexed="8"/>
      <name val="宋体"/>
      <family val="0"/>
    </font>
    <font>
      <b/>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95">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5"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4" fillId="0" borderId="10" xfId="0" applyFont="1" applyBorder="1" applyAlignment="1" applyProtection="1">
      <alignment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vertical="center"/>
      <protection/>
    </xf>
    <xf numFmtId="4" fontId="2" fillId="0" borderId="10" xfId="0" applyNumberFormat="1"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protection/>
    </xf>
    <xf numFmtId="4" fontId="2"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1"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1" fillId="0" borderId="10"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6" fillId="0" borderId="1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zoomScalePageLayoutView="0" workbookViewId="0" topLeftCell="A1">
      <selection activeCell="H22" sqref="H22"/>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2"/>
      <c r="B1" s="2"/>
      <c r="C1" s="2"/>
      <c r="D1" s="2"/>
      <c r="E1" s="2"/>
      <c r="F1" s="2"/>
      <c r="G1" s="2"/>
      <c r="H1" s="2"/>
    </row>
    <row r="2" spans="1:8" s="1" customFormat="1" ht="15">
      <c r="A2" s="2"/>
      <c r="B2" s="2"/>
      <c r="C2" s="2"/>
      <c r="D2" s="2"/>
      <c r="E2" s="2"/>
      <c r="F2" s="2"/>
      <c r="G2" s="2"/>
      <c r="H2" s="2"/>
    </row>
    <row r="3" spans="1:8" s="1" customFormat="1" ht="36" customHeight="1">
      <c r="A3" s="152" t="s">
        <v>0</v>
      </c>
      <c r="B3" s="153"/>
      <c r="C3" s="153"/>
      <c r="D3" s="153"/>
      <c r="E3" s="2"/>
      <c r="F3" s="2"/>
      <c r="G3" s="2"/>
      <c r="H3" s="2"/>
    </row>
    <row r="4" spans="1:8" s="1" customFormat="1" ht="15">
      <c r="A4" s="2"/>
      <c r="B4" s="2"/>
      <c r="C4" s="2"/>
      <c r="D4" s="2"/>
      <c r="E4" s="2"/>
      <c r="F4" s="2"/>
      <c r="G4" s="2"/>
      <c r="H4" s="2"/>
    </row>
    <row r="5" spans="1:8" s="1" customFormat="1" ht="16.5" customHeight="1">
      <c r="A5" s="3" t="s">
        <v>1</v>
      </c>
      <c r="B5" s="3" t="s">
        <v>2</v>
      </c>
      <c r="C5" s="3" t="s">
        <v>3</v>
      </c>
      <c r="D5" s="3" t="s">
        <v>4</v>
      </c>
      <c r="E5" s="2"/>
      <c r="F5" s="2"/>
      <c r="G5" s="2"/>
      <c r="H5" s="2"/>
    </row>
    <row r="6" spans="1:8" s="1" customFormat="1" ht="37.5" customHeight="1">
      <c r="A6" s="3">
        <v>1</v>
      </c>
      <c r="B6" s="4" t="s">
        <v>5</v>
      </c>
      <c r="C6" s="154" t="s">
        <v>6</v>
      </c>
      <c r="D6" s="5" t="s">
        <v>7</v>
      </c>
      <c r="E6" s="2"/>
      <c r="F6" s="2"/>
      <c r="G6" s="2"/>
      <c r="H6" s="2"/>
    </row>
    <row r="7" spans="1:8" s="1" customFormat="1" ht="37.5" customHeight="1">
      <c r="A7" s="3">
        <v>2</v>
      </c>
      <c r="B7" s="4" t="s">
        <v>8</v>
      </c>
      <c r="C7" s="154"/>
      <c r="D7" s="5" t="s">
        <v>9</v>
      </c>
      <c r="E7" s="2"/>
      <c r="F7" s="2"/>
      <c r="G7" s="2"/>
      <c r="H7" s="2"/>
    </row>
    <row r="8" spans="1:8" s="1" customFormat="1" ht="37.5" customHeight="1">
      <c r="A8" s="3">
        <v>3</v>
      </c>
      <c r="B8" s="4" t="s">
        <v>10</v>
      </c>
      <c r="C8" s="154"/>
      <c r="D8" s="5" t="s">
        <v>11</v>
      </c>
      <c r="E8" s="2"/>
      <c r="F8" s="2"/>
      <c r="G8" s="2"/>
      <c r="H8" s="2"/>
    </row>
    <row r="9" spans="1:8" s="1" customFormat="1" ht="37.5" customHeight="1">
      <c r="A9" s="3">
        <v>4</v>
      </c>
      <c r="B9" s="4" t="s">
        <v>12</v>
      </c>
      <c r="C9" s="154"/>
      <c r="D9" s="5" t="s">
        <v>13</v>
      </c>
      <c r="E9" s="2"/>
      <c r="F9" s="2"/>
      <c r="G9" s="2"/>
      <c r="H9" s="2"/>
    </row>
    <row r="10" spans="1:8" s="1" customFormat="1" ht="37.5" customHeight="1">
      <c r="A10" s="3">
        <v>5</v>
      </c>
      <c r="B10" s="4" t="s">
        <v>14</v>
      </c>
      <c r="C10" s="154"/>
      <c r="D10" s="5" t="s">
        <v>15</v>
      </c>
      <c r="E10" s="2"/>
      <c r="F10" s="2"/>
      <c r="G10" s="2"/>
      <c r="H10" s="2"/>
    </row>
    <row r="11" spans="1:8" s="1" customFormat="1" ht="37.5" customHeight="1">
      <c r="A11" s="3">
        <v>6</v>
      </c>
      <c r="B11" s="4" t="s">
        <v>16</v>
      </c>
      <c r="C11" s="154"/>
      <c r="D11" s="5" t="s">
        <v>17</v>
      </c>
      <c r="E11" s="2"/>
      <c r="F11" s="2"/>
      <c r="G11" s="2"/>
      <c r="H11" s="2"/>
    </row>
    <row r="12" spans="1:8" s="1" customFormat="1" ht="37.5" customHeight="1">
      <c r="A12" s="3">
        <v>7</v>
      </c>
      <c r="B12" s="4" t="s">
        <v>18</v>
      </c>
      <c r="C12" s="154"/>
      <c r="D12" s="5" t="s">
        <v>19</v>
      </c>
      <c r="E12" s="2"/>
      <c r="F12" s="2"/>
      <c r="G12" s="2"/>
      <c r="H12" s="2"/>
    </row>
    <row r="13" spans="1:8" s="1" customFormat="1" ht="37.5" customHeight="1">
      <c r="A13" s="3">
        <v>8</v>
      </c>
      <c r="B13" s="4" t="s">
        <v>20</v>
      </c>
      <c r="C13" s="154"/>
      <c r="D13" s="5" t="s">
        <v>21</v>
      </c>
      <c r="E13" s="2"/>
      <c r="F13" s="2"/>
      <c r="G13" s="2"/>
      <c r="H13" s="2"/>
    </row>
    <row r="14" spans="1:8" s="1" customFormat="1" ht="37.5" customHeight="1">
      <c r="A14" s="3">
        <v>9</v>
      </c>
      <c r="B14" s="4" t="s">
        <v>22</v>
      </c>
      <c r="C14" s="154"/>
      <c r="D14" s="5" t="s">
        <v>23</v>
      </c>
      <c r="E14" s="2"/>
      <c r="F14" s="2"/>
      <c r="G14" s="2"/>
      <c r="H14" s="2"/>
    </row>
    <row r="15" spans="1:8" s="1" customFormat="1" ht="49.5" customHeight="1">
      <c r="A15" s="3">
        <v>10</v>
      </c>
      <c r="B15" s="4" t="s">
        <v>24</v>
      </c>
      <c r="C15" s="154"/>
      <c r="D15" s="5" t="s">
        <v>25</v>
      </c>
      <c r="E15" s="2"/>
      <c r="F15" s="2"/>
      <c r="G15" s="2"/>
      <c r="H15" s="2"/>
    </row>
    <row r="16" spans="1:8" s="1" customFormat="1" ht="47.25" customHeight="1">
      <c r="A16" s="3">
        <v>11</v>
      </c>
      <c r="B16" s="4" t="s">
        <v>26</v>
      </c>
      <c r="C16" s="5" t="s">
        <v>27</v>
      </c>
      <c r="D16" s="5" t="s">
        <v>28</v>
      </c>
      <c r="E16" s="2"/>
      <c r="F16" s="2"/>
      <c r="G16" s="2"/>
      <c r="H16" s="2"/>
    </row>
    <row r="17" spans="1:8" s="1" customFormat="1" ht="75">
      <c r="A17" s="6">
        <v>12</v>
      </c>
      <c r="B17" s="7" t="s">
        <v>29</v>
      </c>
      <c r="C17" s="8" t="s">
        <v>30</v>
      </c>
      <c r="D17" s="5" t="s">
        <v>31</v>
      </c>
      <c r="E17" s="2"/>
      <c r="F17" s="2"/>
      <c r="G17" s="2"/>
      <c r="H17" s="2"/>
    </row>
    <row r="18" spans="1:8" s="1" customFormat="1" ht="36.75" customHeight="1">
      <c r="A18" s="6">
        <v>13</v>
      </c>
      <c r="B18" s="7" t="s">
        <v>32</v>
      </c>
      <c r="C18" s="8" t="s">
        <v>33</v>
      </c>
      <c r="D18" s="5" t="s">
        <v>34</v>
      </c>
      <c r="E18" s="2"/>
      <c r="F18" s="2"/>
      <c r="G18" s="2"/>
      <c r="H18" s="2"/>
    </row>
    <row r="19" spans="1:8" s="1" customFormat="1" ht="36.75" customHeight="1">
      <c r="A19" s="2"/>
      <c r="B19" s="2"/>
      <c r="C19" s="2"/>
      <c r="D19" s="2"/>
      <c r="E19" s="2"/>
      <c r="F19" s="2"/>
      <c r="G19" s="2"/>
      <c r="H19" s="2"/>
    </row>
    <row r="20" spans="1:8" s="1" customFormat="1" ht="36.75" customHeight="1">
      <c r="A20" s="2"/>
      <c r="B20" s="2"/>
      <c r="C20" s="2"/>
      <c r="D20" s="2"/>
      <c r="E20" s="2"/>
      <c r="F20" s="2"/>
      <c r="G20" s="2"/>
      <c r="H20" s="2"/>
    </row>
    <row r="21" spans="1:8" s="1" customFormat="1" ht="36.75" customHeight="1">
      <c r="A21" s="2"/>
      <c r="B21" s="2"/>
      <c r="C21" s="2"/>
      <c r="D21" s="2"/>
      <c r="E21" s="2"/>
      <c r="F21" s="2"/>
      <c r="G21" s="2"/>
      <c r="H21" s="2"/>
    </row>
    <row r="22" spans="1:8" s="1" customFormat="1" ht="36.75" customHeight="1">
      <c r="A22" s="2"/>
      <c r="B22" s="2"/>
      <c r="C22" s="2"/>
      <c r="D22" s="2"/>
      <c r="E22" s="2"/>
      <c r="F22" s="2"/>
      <c r="G22" s="2"/>
      <c r="H22" s="2"/>
    </row>
    <row r="23" spans="1:8" s="1" customFormat="1" ht="36.75" customHeight="1">
      <c r="A23" s="2"/>
      <c r="B23" s="2"/>
      <c r="C23" s="2"/>
      <c r="D23" s="2"/>
      <c r="E23" s="2"/>
      <c r="F23" s="2"/>
      <c r="G23" s="2"/>
      <c r="H23" s="2"/>
    </row>
    <row r="24" spans="1:8" s="1" customFormat="1" ht="36.75" customHeight="1">
      <c r="A24" s="2"/>
      <c r="B24" s="2"/>
      <c r="C24" s="2"/>
      <c r="D24" s="2"/>
      <c r="E24" s="2"/>
      <c r="F24" s="2"/>
      <c r="G24" s="2"/>
      <c r="H24" s="2"/>
    </row>
    <row r="25" spans="1:8" s="1" customFormat="1" ht="36.75" customHeight="1">
      <c r="A25" s="2"/>
      <c r="B25" s="2"/>
      <c r="C25" s="2"/>
      <c r="D25" s="2"/>
      <c r="E25" s="2"/>
      <c r="F25" s="2"/>
      <c r="G25" s="2"/>
      <c r="H25" s="2"/>
    </row>
    <row r="26" s="1" customFormat="1" ht="36.75" customHeight="1">
      <c r="B26" s="2"/>
    </row>
    <row r="27" s="1" customFormat="1" ht="36.75" customHeight="1">
      <c r="B27" s="2"/>
    </row>
    <row r="28" s="1" customFormat="1" ht="36.75" customHeight="1">
      <c r="B28" s="2"/>
    </row>
    <row r="29" s="1" customFormat="1" ht="36.75" customHeight="1">
      <c r="B29" s="2"/>
    </row>
  </sheetData>
  <sheetProtection formatCells="0" formatColumns="0" formatRows="0" insertColumns="0" insertRows="0" insertHyperlinks="0" deleteColumns="0" deleteRows="0" sort="0" autoFilter="0" pivotTables="0"/>
  <mergeCells count="11">
    <mergeCell ref="C6:C15"/>
    <mergeCell ref="A3:D3"/>
  </mergeCells>
  <hyperlinks>
    <hyperlink ref="B6" location="'1.部门预算收支总表'!A1" display="place"/>
    <hyperlink ref="B7" location="'2.部门收入总表'!A1" display="place"/>
    <hyperlink ref="B8" location="'3.部门支出总表'!A1" display="place"/>
    <hyperlink ref="B9" location="'4.财政拨款收支总表'!A1" display="place"/>
    <hyperlink ref="B10" location="'5.一般公共预算支出表'!A1" display="place"/>
    <hyperlink ref="B11" location="'6.一般公共预算安排基本支出分经济科目表'!A1" display="place"/>
    <hyperlink ref="B12" location="'7.政府性基金预算收入'!A1" display="place"/>
    <hyperlink ref="B13" location="'8.政府性基金预算支出表'!A1" display="place"/>
    <hyperlink ref="B14" location="'9.国有资本经营预算收支预算表'!A1" display="place"/>
    <hyperlink ref="B15" location="'9.三公经费支出表'!A1" display="place"/>
    <hyperlink ref="B16" location="'10.机关运行经费'!A1" display="place"/>
    <hyperlink ref="B17" location="'12.项目支出预算表'!A1" display="place"/>
    <hyperlink ref="B18" location="'13.项目支出预算表（上年结转）'!A1" display="place"/>
  </hyperlinks>
  <printOptions horizontalCentered="1"/>
  <pageMargins left="0" right="0" top="0" bottom="0" header="0" footer="0"/>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101"/>
      <c r="B1" s="101"/>
      <c r="C1" s="101"/>
      <c r="D1" s="101"/>
      <c r="E1" s="101"/>
      <c r="F1" s="101"/>
      <c r="G1" s="175" t="s">
        <v>195</v>
      </c>
      <c r="H1" s="175"/>
      <c r="I1" s="101"/>
    </row>
    <row r="2" spans="1:9" s="1" customFormat="1" ht="37.5" customHeight="1">
      <c r="A2" s="176" t="s">
        <v>196</v>
      </c>
      <c r="B2" s="176"/>
      <c r="C2" s="176"/>
      <c r="D2" s="176"/>
      <c r="E2" s="176"/>
      <c r="F2" s="176"/>
      <c r="G2" s="176"/>
      <c r="H2" s="176"/>
      <c r="I2" s="101"/>
    </row>
    <row r="3" spans="1:9" s="1" customFormat="1" ht="16.5" customHeight="1">
      <c r="A3" s="101"/>
      <c r="B3" s="101"/>
      <c r="C3" s="101"/>
      <c r="D3" s="101"/>
      <c r="E3" s="101"/>
      <c r="F3" s="101"/>
      <c r="G3" s="175" t="s">
        <v>38</v>
      </c>
      <c r="H3" s="175"/>
      <c r="I3" s="101"/>
    </row>
    <row r="4" spans="1:9" s="1" customFormat="1" ht="16.5" customHeight="1">
      <c r="A4" s="177" t="s">
        <v>197</v>
      </c>
      <c r="B4" s="177"/>
      <c r="C4" s="177"/>
      <c r="D4" s="177" t="s">
        <v>72</v>
      </c>
      <c r="E4" s="178"/>
      <c r="F4" s="178"/>
      <c r="G4" s="178"/>
      <c r="H4" s="178"/>
      <c r="I4" s="101"/>
    </row>
    <row r="5" spans="1:9" s="1" customFormat="1" ht="16.5" customHeight="1">
      <c r="A5" s="177" t="s">
        <v>41</v>
      </c>
      <c r="B5" s="177"/>
      <c r="C5" s="179" t="s">
        <v>198</v>
      </c>
      <c r="D5" s="177" t="s">
        <v>137</v>
      </c>
      <c r="E5" s="177" t="s">
        <v>138</v>
      </c>
      <c r="F5" s="177" t="s">
        <v>97</v>
      </c>
      <c r="G5" s="177" t="s">
        <v>139</v>
      </c>
      <c r="H5" s="177" t="s">
        <v>140</v>
      </c>
      <c r="I5" s="101"/>
    </row>
    <row r="6" spans="1:9" s="1" customFormat="1" ht="16.5" customHeight="1">
      <c r="A6" s="102" t="s">
        <v>137</v>
      </c>
      <c r="B6" s="102" t="s">
        <v>138</v>
      </c>
      <c r="C6" s="180"/>
      <c r="D6" s="177"/>
      <c r="E6" s="177"/>
      <c r="F6" s="177"/>
      <c r="G6" s="177"/>
      <c r="H6" s="177"/>
      <c r="I6" s="101"/>
    </row>
    <row r="7" spans="1:9" s="1" customFormat="1" ht="16.5" customHeight="1">
      <c r="A7" s="103"/>
      <c r="B7" s="103"/>
      <c r="C7" s="104"/>
      <c r="D7" s="103"/>
      <c r="E7" s="103"/>
      <c r="F7" s="105"/>
      <c r="G7" s="105"/>
      <c r="H7" s="105"/>
      <c r="I7" s="101"/>
    </row>
    <row r="8" spans="1:9" s="1" customFormat="1" ht="16.5" customHeight="1">
      <c r="A8" s="101"/>
      <c r="B8" s="101"/>
      <c r="C8" s="101"/>
      <c r="D8" s="101"/>
      <c r="E8" s="101"/>
      <c r="F8" s="101"/>
      <c r="G8" s="101"/>
      <c r="H8" s="101"/>
      <c r="I8" s="101"/>
    </row>
    <row r="9" spans="1:9" s="1" customFormat="1" ht="16.5" customHeight="1">
      <c r="A9" s="101"/>
      <c r="B9" s="101"/>
      <c r="C9" s="101"/>
      <c r="D9" s="101"/>
      <c r="E9" s="101"/>
      <c r="F9" s="101"/>
      <c r="G9" s="101"/>
      <c r="H9" s="101"/>
      <c r="I9" s="101"/>
    </row>
    <row r="10" spans="1:9" s="1" customFormat="1" ht="16.5" customHeight="1">
      <c r="A10" s="101"/>
      <c r="B10" s="101"/>
      <c r="C10" s="101"/>
      <c r="D10" s="101"/>
      <c r="E10" s="101"/>
      <c r="F10" s="101"/>
      <c r="G10" s="101"/>
      <c r="H10" s="101"/>
      <c r="I10" s="101"/>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5:G6"/>
    <mergeCell ref="H5:H6"/>
    <mergeCell ref="C5:C6"/>
    <mergeCell ref="D5:D6"/>
    <mergeCell ref="E5:E6"/>
    <mergeCell ref="F5:F6"/>
    <mergeCell ref="G1:H1"/>
    <mergeCell ref="A2:H2"/>
    <mergeCell ref="G3:H3"/>
    <mergeCell ref="A4:C4"/>
    <mergeCell ref="D4:H4"/>
    <mergeCell ref="A5:B5"/>
  </mergeCells>
  <printOptions horizontalCentered="1"/>
  <pageMargins left="0" right="0" top="0" bottom="0"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06"/>
      <c r="E1" s="107" t="s">
        <v>199</v>
      </c>
    </row>
    <row r="2" spans="1:6" s="1" customFormat="1" ht="37.5" customHeight="1">
      <c r="A2" s="181" t="s">
        <v>200</v>
      </c>
      <c r="B2" s="181"/>
      <c r="C2" s="181"/>
      <c r="D2" s="181"/>
      <c r="E2" s="181"/>
      <c r="F2" s="108"/>
    </row>
    <row r="3" spans="1:5" s="1" customFormat="1" ht="15">
      <c r="A3" s="106"/>
      <c r="E3" s="107" t="s">
        <v>190</v>
      </c>
    </row>
    <row r="4" spans="1:6" s="1" customFormat="1" ht="24" customHeight="1">
      <c r="A4" s="182" t="s">
        <v>41</v>
      </c>
      <c r="B4" s="182" t="s">
        <v>136</v>
      </c>
      <c r="C4" s="182"/>
      <c r="D4" s="182"/>
      <c r="E4" s="182"/>
      <c r="F4" s="110"/>
    </row>
    <row r="5" spans="1:6" s="1" customFormat="1" ht="24" customHeight="1">
      <c r="A5" s="182"/>
      <c r="B5" s="109" t="s">
        <v>97</v>
      </c>
      <c r="C5" s="109" t="s">
        <v>92</v>
      </c>
      <c r="D5" s="109" t="s">
        <v>201</v>
      </c>
      <c r="E5" s="109" t="s">
        <v>94</v>
      </c>
      <c r="F5" s="111"/>
    </row>
    <row r="6" spans="1:6" s="1" customFormat="1" ht="18.75" customHeight="1">
      <c r="A6" s="112" t="s">
        <v>202</v>
      </c>
      <c r="B6" s="113"/>
      <c r="C6" s="113"/>
      <c r="D6" s="114"/>
      <c r="E6" s="114"/>
      <c r="F6" s="111"/>
    </row>
    <row r="7" spans="1:6" s="1" customFormat="1" ht="18.75" customHeight="1">
      <c r="A7" s="112" t="s">
        <v>203</v>
      </c>
      <c r="B7" s="113"/>
      <c r="C7" s="113"/>
      <c r="D7" s="114"/>
      <c r="E7" s="114"/>
      <c r="F7" s="111"/>
    </row>
    <row r="8" spans="1:6" s="1" customFormat="1" ht="18.75" customHeight="1">
      <c r="A8" s="112" t="s">
        <v>204</v>
      </c>
      <c r="B8" s="113">
        <v>6</v>
      </c>
      <c r="C8" s="113">
        <v>6</v>
      </c>
      <c r="D8" s="114"/>
      <c r="E8" s="114"/>
      <c r="F8" s="111"/>
    </row>
    <row r="9" spans="1:6" s="1" customFormat="1" ht="18.75" customHeight="1">
      <c r="A9" s="112" t="s">
        <v>205</v>
      </c>
      <c r="B9" s="113"/>
      <c r="C9" s="113"/>
      <c r="D9" s="114"/>
      <c r="E9" s="114"/>
      <c r="F9" s="111"/>
    </row>
    <row r="10" spans="1:6" s="1" customFormat="1" ht="18.75" customHeight="1">
      <c r="A10" s="112" t="s">
        <v>206</v>
      </c>
      <c r="B10" s="113">
        <v>6</v>
      </c>
      <c r="C10" s="113">
        <v>6</v>
      </c>
      <c r="D10" s="114"/>
      <c r="E10" s="114"/>
      <c r="F10" s="111"/>
    </row>
    <row r="11" spans="1:6" s="1" customFormat="1" ht="18.75" customHeight="1">
      <c r="A11" s="112" t="s">
        <v>97</v>
      </c>
      <c r="B11" s="113">
        <v>6</v>
      </c>
      <c r="C11" s="113">
        <v>6</v>
      </c>
      <c r="D11" s="114"/>
      <c r="E11" s="114"/>
      <c r="F11" s="111"/>
    </row>
    <row r="12" spans="1:3" s="1" customFormat="1" ht="15" customHeight="1">
      <c r="A12" s="115"/>
      <c r="B12" s="116"/>
      <c r="C12" s="115"/>
    </row>
    <row r="13" s="1" customFormat="1" ht="15" customHeight="1"/>
    <row r="14" s="1" customFormat="1" ht="15" customHeight="1"/>
    <row r="15" s="1" customFormat="1" ht="15"/>
    <row r="16" s="1" customFormat="1" ht="15"/>
    <row r="17" s="1" customFormat="1" ht="15">
      <c r="A17" s="117"/>
    </row>
    <row r="18" s="1" customFormat="1" ht="15">
      <c r="A18" s="117"/>
    </row>
  </sheetData>
  <sheetProtection formatCells="0" formatColumns="0" formatRows="0" insertColumns="0" insertRows="0" insertHyperlinks="0" deleteColumns="0" deleteRows="0" sort="0" autoFilter="0" pivotTables="0"/>
  <mergeCells count="4">
    <mergeCell ref="A2:E2"/>
    <mergeCell ref="A4:A5"/>
    <mergeCell ref="B4:E4"/>
  </mergeCells>
  <printOptions horizontalCentered="1"/>
  <pageMargins left="0" right="0" top="0" bottom="0"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8"/>
  <sheetViews>
    <sheetView showGridLines="0" zoomScalePageLayoutView="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18"/>
      <c r="D1" s="118"/>
      <c r="F1" s="119" t="s">
        <v>207</v>
      </c>
    </row>
    <row r="2" spans="1:6" s="1" customFormat="1" ht="37.5" customHeight="1">
      <c r="A2" s="183" t="s">
        <v>208</v>
      </c>
      <c r="B2" s="183"/>
      <c r="C2" s="183"/>
      <c r="D2" s="183"/>
      <c r="E2" s="183"/>
      <c r="F2" s="183"/>
    </row>
    <row r="3" spans="2:6" s="1" customFormat="1" ht="16.5" customHeight="1">
      <c r="B3" s="118"/>
      <c r="D3" s="118"/>
      <c r="F3" s="119" t="s">
        <v>190</v>
      </c>
    </row>
    <row r="4" spans="1:6" s="1" customFormat="1" ht="18.75" customHeight="1">
      <c r="A4" s="184" t="s">
        <v>209</v>
      </c>
      <c r="B4" s="184" t="s">
        <v>210</v>
      </c>
      <c r="C4" s="184" t="s">
        <v>136</v>
      </c>
      <c r="D4" s="184"/>
      <c r="E4" s="184"/>
      <c r="F4" s="184"/>
    </row>
    <row r="5" spans="1:6" s="1" customFormat="1" ht="18.75" customHeight="1">
      <c r="A5" s="184"/>
      <c r="B5" s="184"/>
      <c r="C5" s="120" t="s">
        <v>97</v>
      </c>
      <c r="D5" s="120" t="s">
        <v>92</v>
      </c>
      <c r="E5" s="120" t="s">
        <v>201</v>
      </c>
      <c r="F5" s="120" t="s">
        <v>94</v>
      </c>
    </row>
    <row r="6" spans="1:6" s="1" customFormat="1" ht="18.75" customHeight="1">
      <c r="A6" s="121"/>
      <c r="B6" s="122" t="s">
        <v>97</v>
      </c>
      <c r="C6" s="123">
        <v>45.884492</v>
      </c>
      <c r="D6" s="123">
        <v>45.884492</v>
      </c>
      <c r="E6" s="124"/>
      <c r="F6" s="124"/>
    </row>
    <row r="7" spans="1:6" s="1" customFormat="1" ht="15" customHeight="1">
      <c r="A7" s="121" t="s">
        <v>211</v>
      </c>
      <c r="B7" s="125" t="s">
        <v>212</v>
      </c>
      <c r="C7" s="123">
        <v>45.884492</v>
      </c>
      <c r="D7" s="123">
        <v>45.884492</v>
      </c>
      <c r="E7" s="124"/>
      <c r="F7" s="124"/>
    </row>
    <row r="8" spans="2:4" s="1" customFormat="1" ht="15" customHeight="1">
      <c r="B8" s="118"/>
      <c r="C8" s="118"/>
      <c r="D8" s="118"/>
    </row>
    <row r="9" s="1" customFormat="1" ht="15" customHeight="1"/>
  </sheetData>
  <sheetProtection formatCells="0" formatColumns="0" formatRows="0" insertColumns="0" insertRows="0" insertHyperlinks="0" deleteColumns="0" deleteRows="0" sort="0" autoFilter="0" pivotTables="0"/>
  <mergeCells count="6">
    <mergeCell ref="A2:F2"/>
    <mergeCell ref="A4:A5"/>
    <mergeCell ref="B4:B5"/>
    <mergeCell ref="C4:F4"/>
  </mergeCells>
  <printOptions horizontalCentered="1"/>
  <pageMargins left="0" right="0" top="0" bottom="0"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14"/>
  <sheetViews>
    <sheetView showGridLines="0" zoomScalePageLayoutView="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126" t="s">
        <v>213</v>
      </c>
      <c r="G1" s="127" t="s">
        <v>214</v>
      </c>
    </row>
    <row r="2" spans="1:7" s="1" customFormat="1" ht="24" customHeight="1">
      <c r="A2" s="185" t="s">
        <v>215</v>
      </c>
      <c r="B2" s="186"/>
      <c r="C2" s="186"/>
      <c r="D2" s="186"/>
      <c r="E2" s="186"/>
      <c r="F2" s="186"/>
      <c r="G2" s="186"/>
    </row>
    <row r="3" s="1" customFormat="1" ht="15" customHeight="1">
      <c r="G3" s="127" t="s">
        <v>38</v>
      </c>
    </row>
    <row r="4" spans="1:7" s="1" customFormat="1" ht="29.25" customHeight="1">
      <c r="A4" s="187" t="s">
        <v>216</v>
      </c>
      <c r="B4" s="187" t="s">
        <v>97</v>
      </c>
      <c r="C4" s="187" t="s">
        <v>217</v>
      </c>
      <c r="D4" s="188"/>
      <c r="E4" s="188"/>
      <c r="F4" s="189" t="s">
        <v>95</v>
      </c>
      <c r="G4" s="187" t="s">
        <v>96</v>
      </c>
    </row>
    <row r="5" spans="1:7" s="1" customFormat="1" ht="30.75" customHeight="1">
      <c r="A5" s="188"/>
      <c r="B5" s="188"/>
      <c r="C5" s="128" t="s">
        <v>92</v>
      </c>
      <c r="D5" s="128" t="s">
        <v>201</v>
      </c>
      <c r="E5" s="128" t="s">
        <v>94</v>
      </c>
      <c r="F5" s="190"/>
      <c r="G5" s="188"/>
    </row>
    <row r="6" spans="1:7" s="1" customFormat="1" ht="18" customHeight="1">
      <c r="A6" s="128">
        <v>1</v>
      </c>
      <c r="B6" s="128">
        <v>2</v>
      </c>
      <c r="C6" s="128">
        <v>3</v>
      </c>
      <c r="D6" s="128">
        <v>4</v>
      </c>
      <c r="E6" s="128">
        <v>5</v>
      </c>
      <c r="F6" s="128">
        <v>6</v>
      </c>
      <c r="G6" s="128">
        <v>7</v>
      </c>
    </row>
    <row r="7" spans="1:7" s="1" customFormat="1" ht="18" customHeight="1">
      <c r="A7" s="129" t="s">
        <v>97</v>
      </c>
      <c r="B7" s="130">
        <v>414.6</v>
      </c>
      <c r="C7" s="131">
        <v>414.6</v>
      </c>
      <c r="D7" s="132"/>
      <c r="E7" s="133"/>
      <c r="F7" s="134"/>
      <c r="G7" s="135"/>
    </row>
    <row r="8" spans="1:7" s="1" customFormat="1" ht="15">
      <c r="A8" s="136" t="s">
        <v>218</v>
      </c>
      <c r="B8" s="130">
        <v>414.6</v>
      </c>
      <c r="C8" s="131">
        <v>414.6</v>
      </c>
      <c r="D8" s="132"/>
      <c r="E8" s="133"/>
      <c r="F8" s="134"/>
      <c r="G8" s="135"/>
    </row>
    <row r="9" spans="1:7" s="1" customFormat="1" ht="15">
      <c r="A9" s="136" t="s">
        <v>219</v>
      </c>
      <c r="B9" s="130">
        <v>414.6</v>
      </c>
      <c r="C9" s="131">
        <v>414.6</v>
      </c>
      <c r="D9" s="132"/>
      <c r="E9" s="133"/>
      <c r="F9" s="134"/>
      <c r="G9" s="135"/>
    </row>
    <row r="10" spans="1:7" s="1" customFormat="1" ht="15">
      <c r="A10" s="137" t="s">
        <v>220</v>
      </c>
      <c r="B10" s="138">
        <v>100</v>
      </c>
      <c r="C10" s="138">
        <v>100</v>
      </c>
      <c r="D10" s="138"/>
      <c r="E10" s="138"/>
      <c r="F10" s="138"/>
      <c r="G10" s="138"/>
    </row>
    <row r="11" spans="1:7" s="1" customFormat="1" ht="15">
      <c r="A11" s="137" t="s">
        <v>221</v>
      </c>
      <c r="B11" s="138">
        <v>100</v>
      </c>
      <c r="C11" s="138">
        <v>100</v>
      </c>
      <c r="D11" s="138"/>
      <c r="E11" s="138"/>
      <c r="F11" s="138"/>
      <c r="G11" s="138"/>
    </row>
    <row r="12" spans="1:7" s="1" customFormat="1" ht="15">
      <c r="A12" s="137" t="s">
        <v>222</v>
      </c>
      <c r="B12" s="138">
        <v>207</v>
      </c>
      <c r="C12" s="138">
        <v>207</v>
      </c>
      <c r="D12" s="138"/>
      <c r="E12" s="138"/>
      <c r="F12" s="138"/>
      <c r="G12" s="138"/>
    </row>
    <row r="13" spans="1:7" s="1" customFormat="1" ht="15">
      <c r="A13" s="137" t="s">
        <v>223</v>
      </c>
      <c r="B13" s="138">
        <v>5.6</v>
      </c>
      <c r="C13" s="138">
        <v>5.6</v>
      </c>
      <c r="D13" s="138"/>
      <c r="E13" s="138"/>
      <c r="F13" s="138"/>
      <c r="G13" s="138"/>
    </row>
    <row r="14" spans="1:7" s="1" customFormat="1" ht="15">
      <c r="A14" s="137" t="s">
        <v>224</v>
      </c>
      <c r="B14" s="138">
        <v>2</v>
      </c>
      <c r="C14" s="138">
        <v>2</v>
      </c>
      <c r="D14" s="138"/>
      <c r="E14" s="138"/>
      <c r="F14" s="138"/>
      <c r="G14" s="138"/>
    </row>
  </sheetData>
  <sheetProtection formatCells="0" formatColumns="0" formatRows="0" insertColumns="0" insertRows="0" insertHyperlinks="0" deleteColumns="0" deleteRows="0" sort="0" autoFilter="0" pivotTables="0"/>
  <mergeCells count="10">
    <mergeCell ref="A2:G2"/>
    <mergeCell ref="A4:A5"/>
    <mergeCell ref="B4:B5"/>
    <mergeCell ref="C4:E4"/>
    <mergeCell ref="F4:F5"/>
    <mergeCell ref="G4:G5"/>
  </mergeCells>
  <printOptions/>
  <pageMargins left="0.75" right="0.75" top="1" bottom="1" header="0.5" footer="0.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pageSetUpPr fitToPage="1"/>
  </sheetPr>
  <dimension ref="A1:F12"/>
  <sheetViews>
    <sheetView showGridLines="0" tabSelected="1" zoomScalePageLayoutView="0" workbookViewId="0" topLeftCell="A1">
      <selection activeCell="C23" sqref="C23"/>
    </sheetView>
  </sheetViews>
  <sheetFormatPr defaultColWidth="9.140625" defaultRowHeight="12.75" customHeight="1"/>
  <cols>
    <col min="1" max="1" width="63.00390625" style="1" bestFit="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139" t="s">
        <v>213</v>
      </c>
      <c r="B1" s="140"/>
      <c r="C1" s="140"/>
      <c r="D1" s="140"/>
      <c r="E1" s="141" t="s">
        <v>225</v>
      </c>
      <c r="F1" s="140"/>
    </row>
    <row r="2" spans="1:6" s="1" customFormat="1" ht="24" customHeight="1">
      <c r="A2" s="191" t="s">
        <v>226</v>
      </c>
      <c r="B2" s="192"/>
      <c r="C2" s="192"/>
      <c r="D2" s="192"/>
      <c r="E2" s="192"/>
      <c r="F2" s="140"/>
    </row>
    <row r="3" spans="1:6" s="1" customFormat="1" ht="16.5" customHeight="1">
      <c r="A3" s="140"/>
      <c r="B3" s="140"/>
      <c r="C3" s="140"/>
      <c r="D3" s="140"/>
      <c r="E3" s="141" t="s">
        <v>38</v>
      </c>
      <c r="F3" s="140"/>
    </row>
    <row r="4" spans="1:6" s="1" customFormat="1" ht="24.75" customHeight="1">
      <c r="A4" s="193" t="s">
        <v>216</v>
      </c>
      <c r="B4" s="193" t="s">
        <v>97</v>
      </c>
      <c r="C4" s="193" t="s">
        <v>145</v>
      </c>
      <c r="D4" s="194"/>
      <c r="E4" s="194"/>
      <c r="F4" s="140"/>
    </row>
    <row r="5" spans="1:6" s="1" customFormat="1" ht="26.25" customHeight="1">
      <c r="A5" s="193"/>
      <c r="B5" s="194"/>
      <c r="C5" s="142" t="s">
        <v>92</v>
      </c>
      <c r="D5" s="142" t="s">
        <v>201</v>
      </c>
      <c r="E5" s="142" t="s">
        <v>94</v>
      </c>
      <c r="F5" s="140"/>
    </row>
    <row r="6" spans="1:6" s="1" customFormat="1" ht="19.5" customHeight="1">
      <c r="A6" s="142">
        <v>1</v>
      </c>
      <c r="B6" s="142">
        <v>2</v>
      </c>
      <c r="C6" s="142">
        <v>3</v>
      </c>
      <c r="D6" s="142">
        <v>4</v>
      </c>
      <c r="E6" s="142">
        <v>5</v>
      </c>
      <c r="F6" s="143"/>
    </row>
    <row r="7" spans="1:5" s="1" customFormat="1" ht="18.75" customHeight="1">
      <c r="A7" s="144" t="s">
        <v>97</v>
      </c>
      <c r="B7" s="145">
        <v>439.71</v>
      </c>
      <c r="C7" s="146">
        <v>439.71</v>
      </c>
      <c r="D7" s="147"/>
      <c r="E7" s="148"/>
    </row>
    <row r="8" spans="1:5" s="1" customFormat="1" ht="15">
      <c r="A8" s="149" t="s">
        <v>218</v>
      </c>
      <c r="B8" s="145">
        <v>439.71</v>
      </c>
      <c r="C8" s="146">
        <v>439.71</v>
      </c>
      <c r="D8" s="147"/>
      <c r="E8" s="148"/>
    </row>
    <row r="9" spans="1:5" s="1" customFormat="1" ht="15">
      <c r="A9" s="149" t="s">
        <v>219</v>
      </c>
      <c r="B9" s="145">
        <v>439.71</v>
      </c>
      <c r="C9" s="146">
        <v>439.71</v>
      </c>
      <c r="D9" s="147"/>
      <c r="E9" s="148"/>
    </row>
    <row r="10" spans="1:5" s="1" customFormat="1" ht="15">
      <c r="A10" s="150" t="s">
        <v>227</v>
      </c>
      <c r="B10" s="151">
        <v>114.71</v>
      </c>
      <c r="C10" s="151">
        <v>114.71</v>
      </c>
      <c r="D10" s="151"/>
      <c r="E10" s="151"/>
    </row>
    <row r="11" spans="1:5" s="1" customFormat="1" ht="15">
      <c r="A11" s="150" t="s">
        <v>228</v>
      </c>
      <c r="B11" s="151">
        <v>25</v>
      </c>
      <c r="C11" s="151">
        <v>25</v>
      </c>
      <c r="D11" s="151"/>
      <c r="E11" s="151"/>
    </row>
    <row r="12" spans="1:5" s="1" customFormat="1" ht="15">
      <c r="A12" s="150" t="s">
        <v>229</v>
      </c>
      <c r="B12" s="151">
        <v>300</v>
      </c>
      <c r="C12" s="151">
        <v>300</v>
      </c>
      <c r="D12" s="151"/>
      <c r="E12" s="151"/>
    </row>
  </sheetData>
  <sheetProtection formatCells="0" formatColumns="0" formatRows="0" insertColumns="0" insertRows="0" insertHyperlinks="0" deleteColumns="0" deleteRows="0" sort="0" autoFilter="0" pivotTables="0"/>
  <mergeCells count="6">
    <mergeCell ref="A2:E2"/>
    <mergeCell ref="A4:A5"/>
    <mergeCell ref="B4:B5"/>
    <mergeCell ref="C4:E4"/>
  </mergeCells>
  <printOptions/>
  <pageMargins left="0.54" right="0.47" top="1" bottom="1" header="0.5" footer="0.5"/>
  <pageSetup fitToHeight="1"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D13" sqref="D13"/>
    </sheetView>
  </sheetViews>
  <sheetFormatPr defaultColWidth="9.140625" defaultRowHeight="12.75" customHeight="1"/>
  <cols>
    <col min="1" max="1" width="21.8515625" style="1" customWidth="1"/>
    <col min="2" max="2" width="16.57421875" style="1" customWidth="1"/>
    <col min="3" max="3" width="19.8515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9"/>
      <c r="B1" s="9"/>
      <c r="C1" s="9"/>
      <c r="E1" s="9"/>
      <c r="F1" s="10" t="s">
        <v>35</v>
      </c>
    </row>
    <row r="2" spans="1:6" s="1" customFormat="1" ht="37.5" customHeight="1">
      <c r="A2" s="155" t="s">
        <v>36</v>
      </c>
      <c r="B2" s="155"/>
      <c r="C2" s="155"/>
      <c r="D2" s="155"/>
      <c r="E2" s="155"/>
      <c r="F2" s="155"/>
    </row>
    <row r="3" spans="1:6" s="1" customFormat="1" ht="15">
      <c r="A3" s="156" t="s">
        <v>37</v>
      </c>
      <c r="B3" s="157"/>
      <c r="C3" s="157"/>
      <c r="E3" s="9"/>
      <c r="F3" s="10" t="s">
        <v>38</v>
      </c>
    </row>
    <row r="4" spans="1:6" s="1" customFormat="1" ht="29.25" customHeight="1">
      <c r="A4" s="158" t="s">
        <v>39</v>
      </c>
      <c r="B4" s="159"/>
      <c r="C4" s="158" t="s">
        <v>40</v>
      </c>
      <c r="D4" s="158"/>
      <c r="E4" s="158"/>
      <c r="F4" s="158"/>
    </row>
    <row r="5" spans="1:6" s="1" customFormat="1" ht="29.25" customHeight="1">
      <c r="A5" s="12" t="s">
        <v>41</v>
      </c>
      <c r="B5" s="12" t="s">
        <v>42</v>
      </c>
      <c r="C5" s="12" t="s">
        <v>41</v>
      </c>
      <c r="D5" s="12" t="s">
        <v>43</v>
      </c>
      <c r="E5" s="12" t="s">
        <v>44</v>
      </c>
      <c r="F5" s="12" t="s">
        <v>45</v>
      </c>
    </row>
    <row r="6" spans="1:6" s="1" customFormat="1" ht="30" customHeight="1">
      <c r="A6" s="13" t="s">
        <v>46</v>
      </c>
      <c r="B6" s="14">
        <v>572.538989</v>
      </c>
      <c r="C6" s="13" t="s">
        <v>47</v>
      </c>
      <c r="D6" s="15"/>
      <c r="E6" s="16"/>
      <c r="F6" s="15"/>
    </row>
    <row r="7" spans="1:6" s="1" customFormat="1" ht="30" customHeight="1">
      <c r="A7" s="13" t="s">
        <v>48</v>
      </c>
      <c r="B7" s="14"/>
      <c r="C7" s="13" t="s">
        <v>49</v>
      </c>
      <c r="D7" s="15"/>
      <c r="E7" s="16"/>
      <c r="F7" s="15"/>
    </row>
    <row r="8" spans="1:6" s="1" customFormat="1" ht="30" customHeight="1">
      <c r="A8" s="13" t="s">
        <v>50</v>
      </c>
      <c r="B8" s="14"/>
      <c r="C8" s="13" t="s">
        <v>51</v>
      </c>
      <c r="D8" s="15"/>
      <c r="E8" s="16"/>
      <c r="F8" s="15"/>
    </row>
    <row r="9" spans="1:6" s="1" customFormat="1" ht="30" customHeight="1">
      <c r="A9" s="13" t="s">
        <v>52</v>
      </c>
      <c r="B9" s="14"/>
      <c r="C9" s="13" t="s">
        <v>53</v>
      </c>
      <c r="D9" s="15"/>
      <c r="E9" s="16"/>
      <c r="F9" s="15"/>
    </row>
    <row r="10" spans="1:6" s="1" customFormat="1" ht="15" customHeight="1">
      <c r="A10" s="13" t="s">
        <v>54</v>
      </c>
      <c r="B10" s="14"/>
      <c r="C10" s="13" t="s">
        <v>55</v>
      </c>
      <c r="D10" s="15"/>
      <c r="E10" s="16"/>
      <c r="F10" s="15"/>
    </row>
    <row r="11" spans="1:6" s="1" customFormat="1" ht="15" customHeight="1">
      <c r="A11" s="11"/>
      <c r="B11" s="17"/>
      <c r="C11" s="13" t="s">
        <v>56</v>
      </c>
      <c r="D11" s="15"/>
      <c r="E11" s="16"/>
      <c r="F11" s="15"/>
    </row>
    <row r="12" spans="1:6" s="1" customFormat="1" ht="24" customHeight="1">
      <c r="A12" s="11"/>
      <c r="B12" s="17"/>
      <c r="C12" s="13" t="s">
        <v>57</v>
      </c>
      <c r="D12" s="15"/>
      <c r="E12" s="16"/>
      <c r="F12" s="15"/>
    </row>
    <row r="13" spans="1:6" s="1" customFormat="1" ht="24">
      <c r="A13" s="11"/>
      <c r="B13" s="17"/>
      <c r="C13" s="13" t="s">
        <v>58</v>
      </c>
      <c r="D13" s="15">
        <v>12.739826</v>
      </c>
      <c r="E13" s="16">
        <f>SUM(D13)-SUM(F13)</f>
        <v>12.739826</v>
      </c>
      <c r="F13" s="15"/>
    </row>
    <row r="14" spans="1:6" s="1" customFormat="1" ht="15" customHeight="1">
      <c r="A14" s="11"/>
      <c r="B14" s="17"/>
      <c r="C14" s="13" t="s">
        <v>59</v>
      </c>
      <c r="D14" s="15"/>
      <c r="E14" s="16"/>
      <c r="F14" s="15"/>
    </row>
    <row r="15" spans="1:6" s="1" customFormat="1" ht="15" customHeight="1">
      <c r="A15" s="11"/>
      <c r="B15" s="17"/>
      <c r="C15" s="13" t="s">
        <v>60</v>
      </c>
      <c r="D15" s="15">
        <v>987.998655</v>
      </c>
      <c r="E15" s="16">
        <f>SUM(D15)-SUM(F15)</f>
        <v>548.2886550000001</v>
      </c>
      <c r="F15" s="15">
        <v>439.71</v>
      </c>
    </row>
    <row r="16" spans="1:6" s="1" customFormat="1" ht="15" customHeight="1">
      <c r="A16" s="11"/>
      <c r="B16" s="17"/>
      <c r="C16" s="13" t="s">
        <v>61</v>
      </c>
      <c r="D16" s="15"/>
      <c r="E16" s="16"/>
      <c r="F16" s="15"/>
    </row>
    <row r="17" spans="1:6" s="1" customFormat="1" ht="15" customHeight="1">
      <c r="A17" s="11"/>
      <c r="B17" s="17"/>
      <c r="C17" s="13" t="s">
        <v>62</v>
      </c>
      <c r="D17" s="15"/>
      <c r="E17" s="16"/>
      <c r="F17" s="15"/>
    </row>
    <row r="18" spans="1:6" s="1" customFormat="1" ht="15" customHeight="1">
      <c r="A18" s="11"/>
      <c r="B18" s="17"/>
      <c r="C18" s="13" t="s">
        <v>63</v>
      </c>
      <c r="D18" s="15"/>
      <c r="E18" s="16"/>
      <c r="F18" s="15"/>
    </row>
    <row r="19" spans="1:6" s="1" customFormat="1" ht="15" customHeight="1">
      <c r="A19" s="11"/>
      <c r="B19" s="17"/>
      <c r="C19" s="13" t="s">
        <v>64</v>
      </c>
      <c r="D19" s="15"/>
      <c r="E19" s="16"/>
      <c r="F19" s="15"/>
    </row>
    <row r="20" spans="1:6" s="1" customFormat="1" ht="24" customHeight="1">
      <c r="A20" s="11"/>
      <c r="B20" s="17"/>
      <c r="C20" s="13" t="s">
        <v>65</v>
      </c>
      <c r="D20" s="15"/>
      <c r="E20" s="16"/>
      <c r="F20" s="15"/>
    </row>
    <row r="21" spans="1:6" s="1" customFormat="1" ht="15" customHeight="1">
      <c r="A21" s="11"/>
      <c r="B21" s="17"/>
      <c r="C21" s="13" t="s">
        <v>66</v>
      </c>
      <c r="D21" s="15"/>
      <c r="E21" s="16"/>
      <c r="F21" s="15"/>
    </row>
    <row r="22" spans="1:6" s="1" customFormat="1" ht="15" customHeight="1">
      <c r="A22" s="11"/>
      <c r="B22" s="17"/>
      <c r="C22" s="13" t="s">
        <v>67</v>
      </c>
      <c r="D22" s="15"/>
      <c r="E22" s="16"/>
      <c r="F22" s="15"/>
    </row>
    <row r="23" spans="1:6" s="1" customFormat="1" ht="15" customHeight="1">
      <c r="A23" s="11"/>
      <c r="B23" s="17"/>
      <c r="C23" s="13" t="s">
        <v>68</v>
      </c>
      <c r="D23" s="15"/>
      <c r="E23" s="16"/>
      <c r="F23" s="15"/>
    </row>
    <row r="24" spans="1:6" s="1" customFormat="1" ht="24" customHeight="1">
      <c r="A24" s="11"/>
      <c r="B24" s="17"/>
      <c r="C24" s="13" t="s">
        <v>69</v>
      </c>
      <c r="D24" s="15"/>
      <c r="E24" s="16"/>
      <c r="F24" s="15"/>
    </row>
    <row r="25" spans="1:6" s="1" customFormat="1" ht="15" customHeight="1">
      <c r="A25" s="11"/>
      <c r="B25" s="17"/>
      <c r="C25" s="13" t="s">
        <v>70</v>
      </c>
      <c r="D25" s="15">
        <v>11.510508</v>
      </c>
      <c r="E25" s="16">
        <f>SUM(D25)-SUM(F25)</f>
        <v>11.510508</v>
      </c>
      <c r="F25" s="15"/>
    </row>
    <row r="26" spans="1:6" s="1" customFormat="1" ht="15" customHeight="1">
      <c r="A26" s="11"/>
      <c r="B26" s="17"/>
      <c r="C26" s="13" t="s">
        <v>71</v>
      </c>
      <c r="D26" s="15"/>
      <c r="E26" s="16"/>
      <c r="F26" s="15"/>
    </row>
    <row r="27" spans="1:6" s="1" customFormat="1" ht="24" customHeight="1">
      <c r="A27" s="11"/>
      <c r="B27" s="17"/>
      <c r="C27" s="13" t="s">
        <v>72</v>
      </c>
      <c r="D27" s="15"/>
      <c r="E27" s="16"/>
      <c r="F27" s="15"/>
    </row>
    <row r="28" spans="1:6" s="1" customFormat="1" ht="24" customHeight="1">
      <c r="A28" s="11"/>
      <c r="B28" s="17"/>
      <c r="C28" s="13" t="s">
        <v>73</v>
      </c>
      <c r="D28" s="15"/>
      <c r="E28" s="16"/>
      <c r="F28" s="15"/>
    </row>
    <row r="29" spans="1:6" s="1" customFormat="1" ht="15" customHeight="1">
      <c r="A29" s="11"/>
      <c r="B29" s="17"/>
      <c r="C29" s="13" t="s">
        <v>74</v>
      </c>
      <c r="D29" s="15"/>
      <c r="E29" s="16"/>
      <c r="F29" s="15"/>
    </row>
    <row r="30" spans="1:6" s="1" customFormat="1" ht="15" customHeight="1">
      <c r="A30" s="11"/>
      <c r="B30" s="17"/>
      <c r="C30" s="13" t="s">
        <v>75</v>
      </c>
      <c r="D30" s="15"/>
      <c r="E30" s="16"/>
      <c r="F30" s="15"/>
    </row>
    <row r="31" spans="1:6" s="1" customFormat="1" ht="15" customHeight="1">
      <c r="A31" s="11"/>
      <c r="B31" s="17"/>
      <c r="C31" s="13" t="s">
        <v>76</v>
      </c>
      <c r="D31" s="15"/>
      <c r="E31" s="16"/>
      <c r="F31" s="15"/>
    </row>
    <row r="32" spans="1:6" s="1" customFormat="1" ht="15" customHeight="1">
      <c r="A32" s="11"/>
      <c r="B32" s="17"/>
      <c r="C32" s="13" t="s">
        <v>77</v>
      </c>
      <c r="D32" s="15"/>
      <c r="E32" s="16"/>
      <c r="F32" s="15"/>
    </row>
    <row r="33" spans="1:6" s="1" customFormat="1" ht="15" customHeight="1">
      <c r="A33" s="11"/>
      <c r="B33" s="17"/>
      <c r="C33" s="13" t="s">
        <v>78</v>
      </c>
      <c r="D33" s="15"/>
      <c r="E33" s="16"/>
      <c r="F33" s="15"/>
    </row>
    <row r="34" spans="1:6" s="1" customFormat="1" ht="15" customHeight="1">
      <c r="A34" s="11"/>
      <c r="B34" s="17"/>
      <c r="C34" s="13" t="s">
        <v>79</v>
      </c>
      <c r="D34" s="15"/>
      <c r="E34" s="16"/>
      <c r="F34" s="15"/>
    </row>
    <row r="35" spans="1:6" s="1" customFormat="1" ht="24" customHeight="1">
      <c r="A35" s="11"/>
      <c r="B35" s="17"/>
      <c r="C35" s="13" t="s">
        <v>80</v>
      </c>
      <c r="D35" s="15"/>
      <c r="E35" s="16"/>
      <c r="F35" s="15"/>
    </row>
    <row r="36" spans="1:6" s="1" customFormat="1" ht="15" customHeight="1">
      <c r="A36" s="11"/>
      <c r="B36" s="17"/>
      <c r="C36" s="11"/>
      <c r="D36" s="16"/>
      <c r="E36" s="16"/>
      <c r="F36" s="18"/>
    </row>
    <row r="37" spans="1:6" s="1" customFormat="1" ht="15" customHeight="1">
      <c r="A37" s="19" t="s">
        <v>81</v>
      </c>
      <c r="B37" s="20">
        <v>572.538989</v>
      </c>
      <c r="C37" s="19" t="s">
        <v>82</v>
      </c>
      <c r="D37" s="20">
        <v>1012.248989</v>
      </c>
      <c r="E37" s="18">
        <f>SUM(D37)-SUM(F37)</f>
        <v>572.5389890000001</v>
      </c>
      <c r="F37" s="18">
        <f>SUM(F6:F35)</f>
        <v>439.71</v>
      </c>
    </row>
    <row r="38" spans="1:6" s="1" customFormat="1" ht="15" customHeight="1">
      <c r="A38" s="19" t="s">
        <v>83</v>
      </c>
      <c r="B38" s="21">
        <v>439.71</v>
      </c>
      <c r="C38" s="19" t="s">
        <v>84</v>
      </c>
      <c r="D38" s="22"/>
      <c r="E38" s="22"/>
      <c r="F38" s="18"/>
    </row>
    <row r="39" spans="1:6" s="1" customFormat="1" ht="15" customHeight="1">
      <c r="A39" s="19" t="s">
        <v>85</v>
      </c>
      <c r="B39" s="22">
        <f>SUM(B37:B38)</f>
        <v>1012.2489889999999</v>
      </c>
      <c r="C39" s="19" t="s">
        <v>86</v>
      </c>
      <c r="D39" s="22">
        <f>SUM(D37:D38)</f>
        <v>1012.248989</v>
      </c>
      <c r="E39" s="18">
        <f>SUM(D39)-SUM(F39)</f>
        <v>572.5389890000001</v>
      </c>
      <c r="F39" s="22">
        <f>SUM(F37:F38)</f>
        <v>439.71</v>
      </c>
    </row>
    <row r="40" spans="1:6" s="1" customFormat="1" ht="45" customHeight="1">
      <c r="A40" s="160"/>
      <c r="B40" s="160"/>
      <c r="C40" s="160"/>
      <c r="D40" s="160"/>
      <c r="E40" s="160"/>
      <c r="F40" s="160"/>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zoomScalePageLayoutView="0" workbookViewId="0" topLeftCell="A1">
      <selection activeCell="B23" sqref="B23"/>
    </sheetView>
  </sheetViews>
  <sheetFormatPr defaultColWidth="9.140625" defaultRowHeight="12.75" customHeight="1"/>
  <cols>
    <col min="1" max="1" width="16.28125" style="1" customWidth="1"/>
    <col min="2" max="2" width="48.421875" style="1" bestFit="1" customWidth="1"/>
    <col min="3" max="9" width="13.28125" style="1" customWidth="1"/>
    <col min="10" max="10" width="9.140625" style="1" customWidth="1"/>
  </cols>
  <sheetData>
    <row r="1" spans="1:9" s="1" customFormat="1" ht="15">
      <c r="A1" s="23"/>
      <c r="B1" s="23"/>
      <c r="C1" s="23"/>
      <c r="D1" s="23"/>
      <c r="E1" s="23"/>
      <c r="F1" s="23"/>
      <c r="G1" s="23"/>
      <c r="I1" s="24" t="s">
        <v>87</v>
      </c>
    </row>
    <row r="2" spans="1:9" s="1" customFormat="1" ht="37.5" customHeight="1">
      <c r="A2" s="161" t="s">
        <v>88</v>
      </c>
      <c r="B2" s="161"/>
      <c r="C2" s="161"/>
      <c r="D2" s="161"/>
      <c r="E2" s="161"/>
      <c r="F2" s="161"/>
      <c r="G2" s="161"/>
      <c r="H2" s="161"/>
      <c r="I2" s="23"/>
    </row>
    <row r="3" spans="1:9" s="1" customFormat="1" ht="18.75" customHeight="1">
      <c r="A3" s="23"/>
      <c r="B3" s="23"/>
      <c r="C3" s="23"/>
      <c r="D3" s="23"/>
      <c r="E3" s="23"/>
      <c r="F3" s="23"/>
      <c r="G3" s="23"/>
      <c r="I3" s="24" t="s">
        <v>38</v>
      </c>
    </row>
    <row r="4" spans="1:9" s="1" customFormat="1" ht="18.75" customHeight="1">
      <c r="A4" s="162" t="s">
        <v>41</v>
      </c>
      <c r="B4" s="162"/>
      <c r="C4" s="162" t="s">
        <v>89</v>
      </c>
      <c r="D4" s="162"/>
      <c r="E4" s="162"/>
      <c r="F4" s="162"/>
      <c r="G4" s="162"/>
      <c r="H4" s="162"/>
      <c r="I4" s="162" t="s">
        <v>83</v>
      </c>
    </row>
    <row r="5" spans="1:9" s="1" customFormat="1" ht="32.25" customHeight="1">
      <c r="A5" s="25" t="s">
        <v>90</v>
      </c>
      <c r="B5" s="25" t="s">
        <v>91</v>
      </c>
      <c r="C5" s="25" t="s">
        <v>81</v>
      </c>
      <c r="D5" s="25" t="s">
        <v>92</v>
      </c>
      <c r="E5" s="25" t="s">
        <v>93</v>
      </c>
      <c r="F5" s="25" t="s">
        <v>94</v>
      </c>
      <c r="G5" s="25" t="s">
        <v>95</v>
      </c>
      <c r="H5" s="25" t="s">
        <v>96</v>
      </c>
      <c r="I5" s="162"/>
    </row>
    <row r="6" spans="1:9" s="1" customFormat="1" ht="18.75" customHeight="1">
      <c r="A6" s="26"/>
      <c r="B6" s="27" t="s">
        <v>97</v>
      </c>
      <c r="C6" s="28">
        <v>572.538989</v>
      </c>
      <c r="D6" s="29">
        <v>572.538989</v>
      </c>
      <c r="E6" s="30"/>
      <c r="F6" s="31"/>
      <c r="G6" s="32"/>
      <c r="H6" s="33"/>
      <c r="I6" s="34">
        <v>439.71</v>
      </c>
    </row>
    <row r="7" spans="1:9" s="1" customFormat="1" ht="18.75" customHeight="1">
      <c r="A7" s="26" t="s">
        <v>98</v>
      </c>
      <c r="B7" s="35" t="s">
        <v>99</v>
      </c>
      <c r="C7" s="28">
        <v>12.739826</v>
      </c>
      <c r="D7" s="29">
        <v>12.739826</v>
      </c>
      <c r="E7" s="30"/>
      <c r="F7" s="31"/>
      <c r="G7" s="32"/>
      <c r="H7" s="33"/>
      <c r="I7" s="34"/>
    </row>
    <row r="8" spans="1:9" s="1" customFormat="1" ht="37.5" customHeight="1">
      <c r="A8" s="26" t="s">
        <v>100</v>
      </c>
      <c r="B8" s="35" t="s">
        <v>101</v>
      </c>
      <c r="C8" s="28">
        <v>12.582544</v>
      </c>
      <c r="D8" s="29">
        <v>12.582544</v>
      </c>
      <c r="E8" s="30"/>
      <c r="F8" s="31"/>
      <c r="G8" s="32"/>
      <c r="H8" s="33"/>
      <c r="I8" s="34"/>
    </row>
    <row r="9" spans="1:9" s="1" customFormat="1" ht="18.75" customHeight="1">
      <c r="A9" s="36" t="s">
        <v>102</v>
      </c>
      <c r="B9" s="36" t="s">
        <v>103</v>
      </c>
      <c r="C9" s="37">
        <v>12.582544</v>
      </c>
      <c r="D9" s="37">
        <v>12.582544</v>
      </c>
      <c r="E9" s="37"/>
      <c r="F9" s="37"/>
      <c r="G9" s="37"/>
      <c r="H9" s="37"/>
      <c r="I9" s="37"/>
    </row>
    <row r="10" spans="1:9" s="1" customFormat="1" ht="18.75" customHeight="1">
      <c r="A10" s="26" t="s">
        <v>104</v>
      </c>
      <c r="B10" s="35" t="s">
        <v>105</v>
      </c>
      <c r="C10" s="28">
        <v>0.157282</v>
      </c>
      <c r="D10" s="29">
        <v>0.157282</v>
      </c>
      <c r="E10" s="30"/>
      <c r="F10" s="31"/>
      <c r="G10" s="32"/>
      <c r="H10" s="33"/>
      <c r="I10" s="34"/>
    </row>
    <row r="11" spans="1:9" s="1" customFormat="1" ht="18.75" customHeight="1">
      <c r="A11" s="36" t="s">
        <v>106</v>
      </c>
      <c r="B11" s="36" t="s">
        <v>107</v>
      </c>
      <c r="C11" s="37">
        <v>0.157282</v>
      </c>
      <c r="D11" s="37">
        <v>0.157282</v>
      </c>
      <c r="E11" s="37"/>
      <c r="F11" s="37"/>
      <c r="G11" s="37"/>
      <c r="H11" s="37"/>
      <c r="I11" s="37"/>
    </row>
    <row r="12" spans="1:9" s="1" customFormat="1" ht="18.75" customHeight="1">
      <c r="A12" s="26" t="s">
        <v>108</v>
      </c>
      <c r="B12" s="35" t="s">
        <v>109</v>
      </c>
      <c r="C12" s="28">
        <v>548.288655</v>
      </c>
      <c r="D12" s="29">
        <v>548.288655</v>
      </c>
      <c r="E12" s="30"/>
      <c r="F12" s="31"/>
      <c r="G12" s="32"/>
      <c r="H12" s="33"/>
      <c r="I12" s="34">
        <v>439.71</v>
      </c>
    </row>
    <row r="13" spans="1:9" s="1" customFormat="1" ht="18.75" customHeight="1">
      <c r="A13" s="26" t="s">
        <v>110</v>
      </c>
      <c r="B13" s="35" t="s">
        <v>111</v>
      </c>
      <c r="C13" s="28"/>
      <c r="D13" s="29"/>
      <c r="E13" s="30"/>
      <c r="F13" s="31"/>
      <c r="G13" s="32"/>
      <c r="H13" s="33"/>
      <c r="I13" s="34">
        <v>114.71</v>
      </c>
    </row>
    <row r="14" spans="1:9" s="1" customFormat="1" ht="18.75" customHeight="1">
      <c r="A14" s="36" t="s">
        <v>112</v>
      </c>
      <c r="B14" s="36" t="s">
        <v>113</v>
      </c>
      <c r="C14" s="37"/>
      <c r="D14" s="37"/>
      <c r="E14" s="37"/>
      <c r="F14" s="37"/>
      <c r="G14" s="37"/>
      <c r="H14" s="37"/>
      <c r="I14" s="37">
        <v>114.71</v>
      </c>
    </row>
    <row r="15" spans="1:9" s="1" customFormat="1" ht="15">
      <c r="A15" s="26" t="s">
        <v>114</v>
      </c>
      <c r="B15" s="35" t="s">
        <v>115</v>
      </c>
      <c r="C15" s="28">
        <v>5.504863</v>
      </c>
      <c r="D15" s="29">
        <v>5.504863</v>
      </c>
      <c r="E15" s="30"/>
      <c r="F15" s="31"/>
      <c r="G15" s="32"/>
      <c r="H15" s="33"/>
      <c r="I15" s="34"/>
    </row>
    <row r="16" spans="1:9" s="1" customFormat="1" ht="15">
      <c r="A16" s="36" t="s">
        <v>116</v>
      </c>
      <c r="B16" s="36" t="s">
        <v>117</v>
      </c>
      <c r="C16" s="37">
        <v>5.504863</v>
      </c>
      <c r="D16" s="37">
        <v>5.504863</v>
      </c>
      <c r="E16" s="37"/>
      <c r="F16" s="37"/>
      <c r="G16" s="37"/>
      <c r="H16" s="37"/>
      <c r="I16" s="37"/>
    </row>
    <row r="17" spans="1:9" s="1" customFormat="1" ht="15">
      <c r="A17" s="26" t="s">
        <v>118</v>
      </c>
      <c r="B17" s="35" t="s">
        <v>119</v>
      </c>
      <c r="C17" s="28">
        <v>542.783792</v>
      </c>
      <c r="D17" s="29">
        <v>542.783792</v>
      </c>
      <c r="E17" s="30"/>
      <c r="F17" s="31"/>
      <c r="G17" s="32"/>
      <c r="H17" s="33"/>
      <c r="I17" s="34">
        <v>325</v>
      </c>
    </row>
    <row r="18" spans="1:9" s="1" customFormat="1" ht="15">
      <c r="A18" s="36" t="s">
        <v>120</v>
      </c>
      <c r="B18" s="36" t="s">
        <v>121</v>
      </c>
      <c r="C18" s="37">
        <v>128.183792</v>
      </c>
      <c r="D18" s="37">
        <v>128.183792</v>
      </c>
      <c r="E18" s="37"/>
      <c r="F18" s="37"/>
      <c r="G18" s="37"/>
      <c r="H18" s="37"/>
      <c r="I18" s="37"/>
    </row>
    <row r="19" spans="1:9" s="1" customFormat="1" ht="15">
      <c r="A19" s="36" t="s">
        <v>122</v>
      </c>
      <c r="B19" s="36" t="s">
        <v>123</v>
      </c>
      <c r="C19" s="37"/>
      <c r="D19" s="37"/>
      <c r="E19" s="37"/>
      <c r="F19" s="37"/>
      <c r="G19" s="37"/>
      <c r="H19" s="37"/>
      <c r="I19" s="37">
        <v>25</v>
      </c>
    </row>
    <row r="20" spans="1:9" s="1" customFormat="1" ht="15">
      <c r="A20" s="36" t="s">
        <v>124</v>
      </c>
      <c r="B20" s="36" t="s">
        <v>125</v>
      </c>
      <c r="C20" s="37"/>
      <c r="D20" s="37"/>
      <c r="E20" s="37"/>
      <c r="F20" s="37"/>
      <c r="G20" s="37"/>
      <c r="H20" s="37"/>
      <c r="I20" s="37">
        <v>300</v>
      </c>
    </row>
    <row r="21" spans="1:9" s="1" customFormat="1" ht="15">
      <c r="A21" s="36" t="s">
        <v>126</v>
      </c>
      <c r="B21" s="36" t="s">
        <v>127</v>
      </c>
      <c r="C21" s="37">
        <v>414.6</v>
      </c>
      <c r="D21" s="37">
        <v>414.6</v>
      </c>
      <c r="E21" s="37"/>
      <c r="F21" s="37"/>
      <c r="G21" s="37"/>
      <c r="H21" s="37"/>
      <c r="I21" s="37"/>
    </row>
    <row r="22" spans="1:9" s="1" customFormat="1" ht="15">
      <c r="A22" s="26" t="s">
        <v>128</v>
      </c>
      <c r="B22" s="35" t="s">
        <v>129</v>
      </c>
      <c r="C22" s="28">
        <v>11.510508</v>
      </c>
      <c r="D22" s="29">
        <v>11.510508</v>
      </c>
      <c r="E22" s="30"/>
      <c r="F22" s="31"/>
      <c r="G22" s="32"/>
      <c r="H22" s="33"/>
      <c r="I22" s="34"/>
    </row>
    <row r="23" spans="1:9" s="1" customFormat="1" ht="15">
      <c r="A23" s="26" t="s">
        <v>130</v>
      </c>
      <c r="B23" s="35" t="s">
        <v>131</v>
      </c>
      <c r="C23" s="28">
        <v>11.510508</v>
      </c>
      <c r="D23" s="29">
        <v>11.510508</v>
      </c>
      <c r="E23" s="30"/>
      <c r="F23" s="31"/>
      <c r="G23" s="32"/>
      <c r="H23" s="33"/>
      <c r="I23" s="34"/>
    </row>
    <row r="24" spans="1:9" s="1" customFormat="1" ht="15">
      <c r="A24" s="36" t="s">
        <v>132</v>
      </c>
      <c r="B24" s="36" t="s">
        <v>133</v>
      </c>
      <c r="C24" s="37">
        <v>11.510508</v>
      </c>
      <c r="D24" s="37">
        <v>11.510508</v>
      </c>
      <c r="E24" s="37"/>
      <c r="F24" s="37"/>
      <c r="G24" s="37"/>
      <c r="H24" s="37"/>
      <c r="I24" s="37"/>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48.421875" style="1" bestFit="1" customWidth="1"/>
    <col min="3" max="5" width="14.28125" style="1" customWidth="1"/>
    <col min="6" max="9" width="9.140625" style="1" customWidth="1"/>
  </cols>
  <sheetData>
    <row r="1" spans="1:8" s="1" customFormat="1" ht="15">
      <c r="A1" s="38"/>
      <c r="B1" s="38"/>
      <c r="C1" s="38"/>
      <c r="D1" s="38"/>
      <c r="E1" s="39" t="s">
        <v>134</v>
      </c>
      <c r="F1" s="38"/>
      <c r="G1" s="38"/>
      <c r="H1" s="38"/>
    </row>
    <row r="2" spans="1:8" s="1" customFormat="1" ht="37.5" customHeight="1">
      <c r="A2" s="163" t="s">
        <v>135</v>
      </c>
      <c r="B2" s="163"/>
      <c r="C2" s="163"/>
      <c r="D2" s="163"/>
      <c r="E2" s="163"/>
      <c r="F2" s="38"/>
      <c r="G2" s="38"/>
      <c r="H2" s="38"/>
    </row>
    <row r="3" spans="1:8" s="1" customFormat="1" ht="18.75" customHeight="1">
      <c r="A3" s="38"/>
      <c r="B3" s="38"/>
      <c r="C3" s="38"/>
      <c r="D3" s="38"/>
      <c r="E3" s="39" t="s">
        <v>38</v>
      </c>
      <c r="F3" s="38"/>
      <c r="G3" s="38"/>
      <c r="H3" s="38"/>
    </row>
    <row r="4" spans="1:8" s="1" customFormat="1" ht="18.75" customHeight="1">
      <c r="A4" s="164" t="s">
        <v>41</v>
      </c>
      <c r="B4" s="164"/>
      <c r="C4" s="164" t="s">
        <v>136</v>
      </c>
      <c r="D4" s="164"/>
      <c r="E4" s="164"/>
      <c r="F4" s="38"/>
      <c r="G4" s="38"/>
      <c r="H4" s="38"/>
    </row>
    <row r="5" spans="1:8" s="1" customFormat="1" ht="18.75" customHeight="1">
      <c r="A5" s="40" t="s">
        <v>137</v>
      </c>
      <c r="B5" s="40" t="s">
        <v>138</v>
      </c>
      <c r="C5" s="40" t="s">
        <v>97</v>
      </c>
      <c r="D5" s="40" t="s">
        <v>139</v>
      </c>
      <c r="E5" s="40" t="s">
        <v>140</v>
      </c>
      <c r="F5" s="38"/>
      <c r="G5" s="38"/>
      <c r="H5" s="38"/>
    </row>
    <row r="6" spans="1:8" s="1" customFormat="1" ht="18.75" customHeight="1">
      <c r="A6" s="41"/>
      <c r="B6" s="42"/>
      <c r="C6" s="43">
        <v>1012.248989</v>
      </c>
      <c r="D6" s="44">
        <v>157.938989</v>
      </c>
      <c r="E6" s="45">
        <v>854.31</v>
      </c>
      <c r="F6" s="38"/>
      <c r="G6" s="38"/>
      <c r="H6" s="38"/>
    </row>
    <row r="7" spans="1:8" s="1" customFormat="1" ht="48" customHeight="1">
      <c r="A7" s="41" t="s">
        <v>98</v>
      </c>
      <c r="B7" s="42" t="s">
        <v>99</v>
      </c>
      <c r="C7" s="43">
        <v>12.739826</v>
      </c>
      <c r="D7" s="44"/>
      <c r="E7" s="45"/>
      <c r="F7" s="38"/>
      <c r="G7" s="38"/>
      <c r="H7" s="38"/>
    </row>
    <row r="8" spans="1:8" s="1" customFormat="1" ht="18.75" customHeight="1">
      <c r="A8" s="41" t="s">
        <v>100</v>
      </c>
      <c r="B8" s="42" t="s">
        <v>101</v>
      </c>
      <c r="C8" s="43">
        <v>12.582544</v>
      </c>
      <c r="D8" s="44"/>
      <c r="E8" s="45"/>
      <c r="F8" s="38"/>
      <c r="G8" s="38"/>
      <c r="H8" s="38"/>
    </row>
    <row r="9" spans="1:8" s="1" customFormat="1" ht="18.75" customHeight="1">
      <c r="A9" s="46" t="s">
        <v>102</v>
      </c>
      <c r="B9" s="46" t="s">
        <v>103</v>
      </c>
      <c r="C9" s="47">
        <v>12.582544</v>
      </c>
      <c r="D9" s="47">
        <v>12.582544</v>
      </c>
      <c r="E9" s="47"/>
      <c r="F9" s="38"/>
      <c r="G9" s="38"/>
      <c r="H9" s="38"/>
    </row>
    <row r="10" spans="1:8" s="1" customFormat="1" ht="18.75" customHeight="1">
      <c r="A10" s="41" t="s">
        <v>104</v>
      </c>
      <c r="B10" s="42" t="s">
        <v>105</v>
      </c>
      <c r="C10" s="43">
        <v>0.157282</v>
      </c>
      <c r="D10" s="44"/>
      <c r="E10" s="45"/>
      <c r="F10" s="38"/>
      <c r="G10" s="38"/>
      <c r="H10" s="38"/>
    </row>
    <row r="11" spans="1:8" s="1" customFormat="1" ht="18.75" customHeight="1">
      <c r="A11" s="46" t="s">
        <v>106</v>
      </c>
      <c r="B11" s="46" t="s">
        <v>107</v>
      </c>
      <c r="C11" s="47">
        <v>0.157282</v>
      </c>
      <c r="D11" s="47">
        <v>0.157282</v>
      </c>
      <c r="E11" s="47"/>
      <c r="F11" s="38"/>
      <c r="G11" s="38"/>
      <c r="H11" s="38"/>
    </row>
    <row r="12" spans="1:8" s="1" customFormat="1" ht="18.75" customHeight="1">
      <c r="A12" s="41" t="s">
        <v>108</v>
      </c>
      <c r="B12" s="42" t="s">
        <v>109</v>
      </c>
      <c r="C12" s="43">
        <v>987.998655</v>
      </c>
      <c r="D12" s="44"/>
      <c r="E12" s="45"/>
      <c r="F12" s="38"/>
      <c r="G12" s="38"/>
      <c r="H12" s="38"/>
    </row>
    <row r="13" spans="1:8" s="1" customFormat="1" ht="18.75" customHeight="1">
      <c r="A13" s="41" t="s">
        <v>110</v>
      </c>
      <c r="B13" s="42" t="s">
        <v>111</v>
      </c>
      <c r="C13" s="43">
        <v>114.71</v>
      </c>
      <c r="D13" s="44"/>
      <c r="E13" s="45"/>
      <c r="F13" s="38"/>
      <c r="G13" s="38"/>
      <c r="H13" s="38"/>
    </row>
    <row r="14" spans="1:8" s="1" customFormat="1" ht="15">
      <c r="A14" s="46" t="s">
        <v>112</v>
      </c>
      <c r="B14" s="46" t="s">
        <v>113</v>
      </c>
      <c r="C14" s="47">
        <v>114.71</v>
      </c>
      <c r="D14" s="47"/>
      <c r="E14" s="47">
        <v>114.71</v>
      </c>
      <c r="F14" s="38"/>
      <c r="G14" s="38"/>
      <c r="H14" s="38"/>
    </row>
    <row r="15" spans="1:8" s="1" customFormat="1" ht="15">
      <c r="A15" s="41" t="s">
        <v>114</v>
      </c>
      <c r="B15" s="42" t="s">
        <v>115</v>
      </c>
      <c r="C15" s="43">
        <v>5.504863</v>
      </c>
      <c r="D15" s="44"/>
      <c r="E15" s="45"/>
      <c r="F15" s="38"/>
      <c r="G15" s="38"/>
      <c r="H15" s="38"/>
    </row>
    <row r="16" spans="1:8" s="1" customFormat="1" ht="15">
      <c r="A16" s="46" t="s">
        <v>116</v>
      </c>
      <c r="B16" s="46" t="s">
        <v>117</v>
      </c>
      <c r="C16" s="47">
        <v>5.504863</v>
      </c>
      <c r="D16" s="47">
        <v>5.504863</v>
      </c>
      <c r="E16" s="47"/>
      <c r="F16" s="38"/>
      <c r="G16" s="38"/>
      <c r="H16" s="38"/>
    </row>
    <row r="17" spans="1:8" s="1" customFormat="1" ht="15">
      <c r="A17" s="41" t="s">
        <v>118</v>
      </c>
      <c r="B17" s="42" t="s">
        <v>119</v>
      </c>
      <c r="C17" s="43">
        <v>867.783792</v>
      </c>
      <c r="D17" s="44"/>
      <c r="E17" s="45"/>
      <c r="F17" s="38"/>
      <c r="G17" s="38"/>
      <c r="H17" s="38"/>
    </row>
    <row r="18" spans="1:8" s="1" customFormat="1" ht="15">
      <c r="A18" s="46" t="s">
        <v>120</v>
      </c>
      <c r="B18" s="46" t="s">
        <v>121</v>
      </c>
      <c r="C18" s="47">
        <v>128.183792</v>
      </c>
      <c r="D18" s="47">
        <v>128.183792</v>
      </c>
      <c r="E18" s="47"/>
      <c r="F18" s="38"/>
      <c r="G18" s="38"/>
      <c r="H18" s="38"/>
    </row>
    <row r="19" spans="1:8" s="1" customFormat="1" ht="15">
      <c r="A19" s="46" t="s">
        <v>122</v>
      </c>
      <c r="B19" s="46" t="s">
        <v>123</v>
      </c>
      <c r="C19" s="47">
        <v>25</v>
      </c>
      <c r="D19" s="47"/>
      <c r="E19" s="47">
        <v>25</v>
      </c>
      <c r="F19" s="38"/>
      <c r="G19" s="38"/>
      <c r="H19" s="38"/>
    </row>
    <row r="20" spans="1:5" s="1" customFormat="1" ht="15">
      <c r="A20" s="46" t="s">
        <v>124</v>
      </c>
      <c r="B20" s="46" t="s">
        <v>125</v>
      </c>
      <c r="C20" s="47">
        <v>300</v>
      </c>
      <c r="D20" s="47"/>
      <c r="E20" s="47">
        <v>300</v>
      </c>
    </row>
    <row r="21" spans="1:5" s="1" customFormat="1" ht="15">
      <c r="A21" s="46" t="s">
        <v>126</v>
      </c>
      <c r="B21" s="46" t="s">
        <v>127</v>
      </c>
      <c r="C21" s="47">
        <v>414.6</v>
      </c>
      <c r="D21" s="47"/>
      <c r="E21" s="47">
        <v>414.6</v>
      </c>
    </row>
    <row r="22" spans="1:5" s="1" customFormat="1" ht="15">
      <c r="A22" s="41" t="s">
        <v>128</v>
      </c>
      <c r="B22" s="42" t="s">
        <v>129</v>
      </c>
      <c r="C22" s="43">
        <v>11.510508</v>
      </c>
      <c r="D22" s="44"/>
      <c r="E22" s="45"/>
    </row>
    <row r="23" spans="1:5" s="1" customFormat="1" ht="15">
      <c r="A23" s="41" t="s">
        <v>130</v>
      </c>
      <c r="B23" s="42" t="s">
        <v>131</v>
      </c>
      <c r="C23" s="43">
        <v>11.510508</v>
      </c>
      <c r="D23" s="44"/>
      <c r="E23" s="45"/>
    </row>
    <row r="24" spans="1:5" s="1" customFormat="1" ht="15">
      <c r="A24" s="46" t="s">
        <v>132</v>
      </c>
      <c r="B24" s="46" t="s">
        <v>133</v>
      </c>
      <c r="C24" s="47">
        <v>11.510508</v>
      </c>
      <c r="D24" s="47">
        <v>11.510508</v>
      </c>
      <c r="E24" s="47"/>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46"/>
  <sheetViews>
    <sheetView showGridLines="0" zoomScalePageLayoutView="0" workbookViewId="0" topLeftCell="A1">
      <selection activeCell="A1" sqref="A1"/>
    </sheetView>
  </sheetViews>
  <sheetFormatPr defaultColWidth="9.140625" defaultRowHeight="12.75" customHeight="1"/>
  <cols>
    <col min="1" max="1" width="17.421875" style="1" bestFit="1" customWidth="1"/>
    <col min="2" max="2" width="12.8515625" style="1" customWidth="1"/>
    <col min="3" max="3" width="23.7109375" style="1" customWidth="1"/>
    <col min="4" max="4" width="12.8515625" style="1" customWidth="1"/>
    <col min="5" max="7" width="13.57421875" style="1" customWidth="1"/>
    <col min="8" max="21" width="9.140625" style="1" customWidth="1"/>
  </cols>
  <sheetData>
    <row r="1" spans="1:20" s="1" customFormat="1" ht="15">
      <c r="A1" s="48"/>
      <c r="B1" s="48"/>
      <c r="C1" s="48"/>
      <c r="D1" s="48"/>
      <c r="E1" s="48"/>
      <c r="F1" s="48"/>
      <c r="G1" s="49" t="s">
        <v>141</v>
      </c>
      <c r="H1" s="48"/>
      <c r="I1" s="48"/>
      <c r="J1" s="48"/>
      <c r="K1" s="48"/>
      <c r="L1" s="48"/>
      <c r="M1" s="48"/>
      <c r="N1" s="48"/>
      <c r="O1" s="48"/>
      <c r="P1" s="48"/>
      <c r="Q1" s="48"/>
      <c r="R1" s="48"/>
      <c r="S1" s="48"/>
      <c r="T1" s="48"/>
    </row>
    <row r="2" spans="1:20" s="1" customFormat="1" ht="37.5" customHeight="1">
      <c r="A2" s="165" t="s">
        <v>142</v>
      </c>
      <c r="B2" s="165"/>
      <c r="C2" s="165"/>
      <c r="D2" s="165"/>
      <c r="E2" s="165"/>
      <c r="F2" s="165"/>
      <c r="G2" s="165"/>
      <c r="H2" s="48"/>
      <c r="I2" s="48"/>
      <c r="J2" s="48"/>
      <c r="K2" s="48"/>
      <c r="L2" s="48"/>
      <c r="M2" s="48"/>
      <c r="N2" s="48"/>
      <c r="O2" s="48"/>
      <c r="P2" s="48"/>
      <c r="Q2" s="48"/>
      <c r="R2" s="48"/>
      <c r="S2" s="48"/>
      <c r="T2" s="48"/>
    </row>
    <row r="3" spans="1:20" s="1" customFormat="1" ht="15">
      <c r="A3" s="48"/>
      <c r="B3" s="48"/>
      <c r="C3" s="48"/>
      <c r="D3" s="48"/>
      <c r="E3" s="48"/>
      <c r="F3" s="48"/>
      <c r="G3" s="49" t="s">
        <v>38</v>
      </c>
      <c r="H3" s="48"/>
      <c r="I3" s="48"/>
      <c r="J3" s="48"/>
      <c r="K3" s="48"/>
      <c r="L3" s="48"/>
      <c r="M3" s="48"/>
      <c r="N3" s="48"/>
      <c r="O3" s="48"/>
      <c r="P3" s="48"/>
      <c r="Q3" s="48"/>
      <c r="R3" s="48"/>
      <c r="S3" s="48"/>
      <c r="T3" s="48"/>
    </row>
    <row r="4" spans="1:20" s="1" customFormat="1" ht="18.75" customHeight="1">
      <c r="A4" s="166" t="s">
        <v>39</v>
      </c>
      <c r="B4" s="166"/>
      <c r="C4" s="166" t="s">
        <v>40</v>
      </c>
      <c r="D4" s="166"/>
      <c r="E4" s="166"/>
      <c r="F4" s="166"/>
      <c r="G4" s="166"/>
      <c r="H4" s="48"/>
      <c r="I4" s="48"/>
      <c r="J4" s="48"/>
      <c r="K4" s="48"/>
      <c r="L4" s="48"/>
      <c r="M4" s="48"/>
      <c r="N4" s="48"/>
      <c r="O4" s="48"/>
      <c r="P4" s="48"/>
      <c r="Q4" s="48"/>
      <c r="R4" s="48"/>
      <c r="S4" s="48"/>
      <c r="T4" s="48"/>
    </row>
    <row r="5" spans="1:20" s="1" customFormat="1" ht="18.75" customHeight="1">
      <c r="A5" s="166" t="s">
        <v>41</v>
      </c>
      <c r="B5" s="166" t="s">
        <v>143</v>
      </c>
      <c r="C5" s="166" t="s">
        <v>41</v>
      </c>
      <c r="D5" s="166" t="s">
        <v>143</v>
      </c>
      <c r="E5" s="166"/>
      <c r="F5" s="166"/>
      <c r="G5" s="166"/>
      <c r="H5" s="48"/>
      <c r="I5" s="48"/>
      <c r="J5" s="48"/>
      <c r="K5" s="48"/>
      <c r="L5" s="48"/>
      <c r="M5" s="48"/>
      <c r="N5" s="48"/>
      <c r="O5" s="48"/>
      <c r="P5" s="48"/>
      <c r="Q5" s="48"/>
      <c r="R5" s="48"/>
      <c r="S5" s="48"/>
      <c r="T5" s="48"/>
    </row>
    <row r="6" spans="1:20" s="1" customFormat="1" ht="37.5" customHeight="1">
      <c r="A6" s="166"/>
      <c r="B6" s="166"/>
      <c r="C6" s="166"/>
      <c r="D6" s="51" t="s">
        <v>144</v>
      </c>
      <c r="E6" s="51" t="s">
        <v>92</v>
      </c>
      <c r="F6" s="51" t="s">
        <v>93</v>
      </c>
      <c r="G6" s="51" t="s">
        <v>94</v>
      </c>
      <c r="H6" s="48"/>
      <c r="I6" s="48"/>
      <c r="J6" s="48"/>
      <c r="K6" s="48"/>
      <c r="L6" s="48"/>
      <c r="M6" s="48"/>
      <c r="N6" s="48"/>
      <c r="O6" s="48"/>
      <c r="P6" s="48"/>
      <c r="Q6" s="48"/>
      <c r="R6" s="48"/>
      <c r="S6" s="48"/>
      <c r="T6" s="48"/>
    </row>
    <row r="7" spans="1:20" s="1" customFormat="1" ht="30" customHeight="1">
      <c r="A7" s="52" t="s">
        <v>46</v>
      </c>
      <c r="B7" s="53">
        <v>572.538989</v>
      </c>
      <c r="C7" s="52" t="s">
        <v>47</v>
      </c>
      <c r="D7" s="53"/>
      <c r="E7" s="53"/>
      <c r="F7" s="53"/>
      <c r="G7" s="53"/>
      <c r="H7" s="48"/>
      <c r="I7" s="48"/>
      <c r="J7" s="48"/>
      <c r="K7" s="48"/>
      <c r="L7" s="48"/>
      <c r="M7" s="48"/>
      <c r="N7" s="48"/>
      <c r="O7" s="48"/>
      <c r="P7" s="48"/>
      <c r="Q7" s="48"/>
      <c r="R7" s="48"/>
      <c r="S7" s="48"/>
      <c r="T7" s="48"/>
    </row>
    <row r="8" spans="1:20" s="1" customFormat="1" ht="30" customHeight="1">
      <c r="A8" s="52" t="s">
        <v>48</v>
      </c>
      <c r="B8" s="53"/>
      <c r="C8" s="52" t="s">
        <v>49</v>
      </c>
      <c r="D8" s="53"/>
      <c r="E8" s="53"/>
      <c r="F8" s="53"/>
      <c r="G8" s="53"/>
      <c r="H8" s="48"/>
      <c r="I8" s="48"/>
      <c r="J8" s="48"/>
      <c r="K8" s="48"/>
      <c r="L8" s="48"/>
      <c r="M8" s="48"/>
      <c r="N8" s="48"/>
      <c r="O8" s="48"/>
      <c r="P8" s="48"/>
      <c r="Q8" s="48"/>
      <c r="R8" s="48"/>
      <c r="S8" s="48"/>
      <c r="T8" s="48"/>
    </row>
    <row r="9" spans="1:20" s="1" customFormat="1" ht="27.75" customHeight="1">
      <c r="A9" s="52" t="s">
        <v>50</v>
      </c>
      <c r="B9" s="53"/>
      <c r="C9" s="52" t="s">
        <v>51</v>
      </c>
      <c r="D9" s="53"/>
      <c r="E9" s="53"/>
      <c r="F9" s="53"/>
      <c r="G9" s="53"/>
      <c r="H9" s="48"/>
      <c r="I9" s="48"/>
      <c r="J9" s="48"/>
      <c r="K9" s="48"/>
      <c r="L9" s="48"/>
      <c r="M9" s="48"/>
      <c r="N9" s="48"/>
      <c r="O9" s="48"/>
      <c r="P9" s="48"/>
      <c r="Q9" s="48"/>
      <c r="R9" s="48"/>
      <c r="S9" s="48"/>
      <c r="T9" s="48"/>
    </row>
    <row r="10" spans="1:20" s="1" customFormat="1" ht="18.75" customHeight="1">
      <c r="A10" s="52"/>
      <c r="B10" s="54"/>
      <c r="C10" s="52" t="s">
        <v>53</v>
      </c>
      <c r="D10" s="53"/>
      <c r="E10" s="53"/>
      <c r="F10" s="53"/>
      <c r="G10" s="53"/>
      <c r="H10" s="48"/>
      <c r="I10" s="48"/>
      <c r="J10" s="48"/>
      <c r="K10" s="48"/>
      <c r="L10" s="48"/>
      <c r="M10" s="48"/>
      <c r="N10" s="48"/>
      <c r="O10" s="48"/>
      <c r="P10" s="48"/>
      <c r="Q10" s="48"/>
      <c r="R10" s="48"/>
      <c r="S10" s="48"/>
      <c r="T10" s="48"/>
    </row>
    <row r="11" spans="1:20" s="1" customFormat="1" ht="18.75" customHeight="1">
      <c r="A11" s="55"/>
      <c r="B11" s="54"/>
      <c r="C11" s="52" t="s">
        <v>55</v>
      </c>
      <c r="D11" s="53"/>
      <c r="E11" s="53"/>
      <c r="F11" s="53"/>
      <c r="G11" s="53"/>
      <c r="H11" s="48"/>
      <c r="I11" s="48"/>
      <c r="J11" s="48"/>
      <c r="K11" s="48"/>
      <c r="L11" s="48"/>
      <c r="M11" s="48"/>
      <c r="N11" s="48"/>
      <c r="O11" s="48"/>
      <c r="P11" s="48"/>
      <c r="Q11" s="48"/>
      <c r="R11" s="48"/>
      <c r="S11" s="48"/>
      <c r="T11" s="48"/>
    </row>
    <row r="12" spans="1:20" s="1" customFormat="1" ht="18.75" customHeight="1">
      <c r="A12" s="55"/>
      <c r="B12" s="54"/>
      <c r="C12" s="52" t="s">
        <v>56</v>
      </c>
      <c r="D12" s="53"/>
      <c r="E12" s="53"/>
      <c r="F12" s="53"/>
      <c r="G12" s="53"/>
      <c r="H12" s="48"/>
      <c r="I12" s="48"/>
      <c r="J12" s="48"/>
      <c r="K12" s="48"/>
      <c r="L12" s="48"/>
      <c r="M12" s="48"/>
      <c r="N12" s="48"/>
      <c r="O12" s="48"/>
      <c r="P12" s="48"/>
      <c r="Q12" s="48"/>
      <c r="R12" s="48"/>
      <c r="S12" s="48"/>
      <c r="T12" s="48"/>
    </row>
    <row r="13" spans="1:20" s="1" customFormat="1" ht="24" customHeight="1">
      <c r="A13" s="55"/>
      <c r="B13" s="54"/>
      <c r="C13" s="52" t="s">
        <v>57</v>
      </c>
      <c r="D13" s="53"/>
      <c r="E13" s="53"/>
      <c r="F13" s="53"/>
      <c r="G13" s="53"/>
      <c r="H13" s="48"/>
      <c r="I13" s="48"/>
      <c r="J13" s="48"/>
      <c r="K13" s="48"/>
      <c r="L13" s="48"/>
      <c r="M13" s="48"/>
      <c r="N13" s="48"/>
      <c r="O13" s="48"/>
      <c r="P13" s="48"/>
      <c r="Q13" s="48"/>
      <c r="R13" s="48"/>
      <c r="S13" s="48"/>
      <c r="T13" s="48"/>
    </row>
    <row r="14" spans="1:20" s="1" customFormat="1" ht="24" customHeight="1">
      <c r="A14" s="55"/>
      <c r="B14" s="54"/>
      <c r="C14" s="52" t="s">
        <v>58</v>
      </c>
      <c r="D14" s="53">
        <v>12.739826</v>
      </c>
      <c r="E14" s="53">
        <v>12.739826</v>
      </c>
      <c r="F14" s="53"/>
      <c r="G14" s="53"/>
      <c r="H14" s="48"/>
      <c r="I14" s="48"/>
      <c r="J14" s="48"/>
      <c r="K14" s="48"/>
      <c r="L14" s="48"/>
      <c r="M14" s="48"/>
      <c r="N14" s="48"/>
      <c r="O14" s="48"/>
      <c r="P14" s="48"/>
      <c r="Q14" s="48"/>
      <c r="R14" s="48"/>
      <c r="S14" s="48"/>
      <c r="T14" s="48"/>
    </row>
    <row r="15" spans="1:20" s="1" customFormat="1" ht="18.75" customHeight="1">
      <c r="A15" s="55"/>
      <c r="B15" s="54"/>
      <c r="C15" s="52" t="s">
        <v>59</v>
      </c>
      <c r="D15" s="53"/>
      <c r="E15" s="53"/>
      <c r="F15" s="53"/>
      <c r="G15" s="53"/>
      <c r="H15" s="48"/>
      <c r="I15" s="48"/>
      <c r="J15" s="48"/>
      <c r="K15" s="48"/>
      <c r="L15" s="48"/>
      <c r="M15" s="48"/>
      <c r="N15" s="48"/>
      <c r="O15" s="48"/>
      <c r="P15" s="48"/>
      <c r="Q15" s="48"/>
      <c r="R15" s="48"/>
      <c r="S15" s="48"/>
      <c r="T15" s="48"/>
    </row>
    <row r="16" spans="1:20" s="1" customFormat="1" ht="18.75" customHeight="1">
      <c r="A16" s="55"/>
      <c r="B16" s="54"/>
      <c r="C16" s="52" t="s">
        <v>60</v>
      </c>
      <c r="D16" s="53">
        <v>987.998655</v>
      </c>
      <c r="E16" s="53">
        <v>987.998655</v>
      </c>
      <c r="F16" s="53"/>
      <c r="G16" s="53"/>
      <c r="H16" s="48"/>
      <c r="I16" s="48"/>
      <c r="J16" s="48"/>
      <c r="K16" s="48"/>
      <c r="L16" s="48"/>
      <c r="M16" s="48"/>
      <c r="N16" s="48"/>
      <c r="O16" s="48"/>
      <c r="P16" s="48"/>
      <c r="Q16" s="48"/>
      <c r="R16" s="48"/>
      <c r="S16" s="48"/>
      <c r="T16" s="48"/>
    </row>
    <row r="17" spans="1:20" s="1" customFormat="1" ht="18.75" customHeight="1">
      <c r="A17" s="55"/>
      <c r="B17" s="54"/>
      <c r="C17" s="52" t="s">
        <v>61</v>
      </c>
      <c r="D17" s="53"/>
      <c r="E17" s="53"/>
      <c r="F17" s="53"/>
      <c r="G17" s="53"/>
      <c r="H17" s="48"/>
      <c r="I17" s="48"/>
      <c r="J17" s="48"/>
      <c r="K17" s="48"/>
      <c r="L17" s="48"/>
      <c r="M17" s="48"/>
      <c r="N17" s="48"/>
      <c r="O17" s="48"/>
      <c r="P17" s="48"/>
      <c r="Q17" s="48"/>
      <c r="R17" s="48"/>
      <c r="S17" s="48"/>
      <c r="T17" s="48"/>
    </row>
    <row r="18" spans="1:20" s="1" customFormat="1" ht="18.75" customHeight="1">
      <c r="A18" s="50"/>
      <c r="B18" s="54"/>
      <c r="C18" s="52" t="s">
        <v>62</v>
      </c>
      <c r="D18" s="53"/>
      <c r="E18" s="53"/>
      <c r="F18" s="53"/>
      <c r="G18" s="53"/>
      <c r="H18" s="48"/>
      <c r="I18" s="48"/>
      <c r="J18" s="48"/>
      <c r="K18" s="48"/>
      <c r="L18" s="48"/>
      <c r="M18" s="48"/>
      <c r="N18" s="48"/>
      <c r="O18" s="48"/>
      <c r="P18" s="48"/>
      <c r="Q18" s="48"/>
      <c r="R18" s="48"/>
      <c r="S18" s="48"/>
      <c r="T18" s="48"/>
    </row>
    <row r="19" spans="1:20" s="1" customFormat="1" ht="18.75" customHeight="1">
      <c r="A19" s="50"/>
      <c r="B19" s="54"/>
      <c r="C19" s="52" t="s">
        <v>63</v>
      </c>
      <c r="D19" s="53"/>
      <c r="E19" s="53"/>
      <c r="F19" s="53"/>
      <c r="G19" s="53"/>
      <c r="H19" s="48"/>
      <c r="I19" s="48"/>
      <c r="J19" s="48"/>
      <c r="K19" s="48"/>
      <c r="L19" s="48"/>
      <c r="M19" s="48"/>
      <c r="N19" s="48"/>
      <c r="O19" s="48"/>
      <c r="P19" s="48"/>
      <c r="Q19" s="48"/>
      <c r="R19" s="48"/>
      <c r="S19" s="48"/>
      <c r="T19" s="48"/>
    </row>
    <row r="20" spans="1:20" s="1" customFormat="1" ht="18.75" customHeight="1">
      <c r="A20" s="50"/>
      <c r="B20" s="54"/>
      <c r="C20" s="52" t="s">
        <v>64</v>
      </c>
      <c r="D20" s="53"/>
      <c r="E20" s="53"/>
      <c r="F20" s="53"/>
      <c r="G20" s="53"/>
      <c r="H20" s="48"/>
      <c r="I20" s="48"/>
      <c r="J20" s="48"/>
      <c r="K20" s="48"/>
      <c r="L20" s="48"/>
      <c r="M20" s="48"/>
      <c r="N20" s="48"/>
      <c r="O20" s="48"/>
      <c r="P20" s="48"/>
      <c r="Q20" s="48"/>
      <c r="R20" s="48"/>
      <c r="S20" s="48"/>
      <c r="T20" s="48"/>
    </row>
    <row r="21" spans="1:20" s="1" customFormat="1" ht="24" customHeight="1">
      <c r="A21" s="50"/>
      <c r="B21" s="54"/>
      <c r="C21" s="52" t="s">
        <v>65</v>
      </c>
      <c r="D21" s="53"/>
      <c r="E21" s="53"/>
      <c r="F21" s="53"/>
      <c r="G21" s="53"/>
      <c r="H21" s="48"/>
      <c r="I21" s="48"/>
      <c r="J21" s="48"/>
      <c r="K21" s="48"/>
      <c r="L21" s="48"/>
      <c r="M21" s="48"/>
      <c r="N21" s="48"/>
      <c r="O21" s="48"/>
      <c r="P21" s="48"/>
      <c r="Q21" s="48"/>
      <c r="R21" s="48"/>
      <c r="S21" s="48"/>
      <c r="T21" s="48"/>
    </row>
    <row r="22" spans="1:20" s="1" customFormat="1" ht="18.75" customHeight="1">
      <c r="A22" s="50"/>
      <c r="B22" s="54"/>
      <c r="C22" s="52" t="s">
        <v>66</v>
      </c>
      <c r="D22" s="53"/>
      <c r="E22" s="53"/>
      <c r="F22" s="53"/>
      <c r="G22" s="53"/>
      <c r="H22" s="48"/>
      <c r="I22" s="48"/>
      <c r="J22" s="48"/>
      <c r="K22" s="48"/>
      <c r="L22" s="48"/>
      <c r="M22" s="48"/>
      <c r="N22" s="48"/>
      <c r="O22" s="48"/>
      <c r="P22" s="48"/>
      <c r="Q22" s="48"/>
      <c r="R22" s="48"/>
      <c r="S22" s="48"/>
      <c r="T22" s="48"/>
    </row>
    <row r="23" spans="1:20" s="1" customFormat="1" ht="18.75" customHeight="1">
      <c r="A23" s="50"/>
      <c r="B23" s="54"/>
      <c r="C23" s="52" t="s">
        <v>67</v>
      </c>
      <c r="D23" s="53"/>
      <c r="E23" s="53"/>
      <c r="F23" s="53"/>
      <c r="G23" s="53"/>
      <c r="H23" s="48"/>
      <c r="I23" s="48"/>
      <c r="J23" s="48"/>
      <c r="K23" s="48"/>
      <c r="L23" s="48"/>
      <c r="M23" s="48"/>
      <c r="N23" s="48"/>
      <c r="O23" s="48"/>
      <c r="P23" s="48"/>
      <c r="Q23" s="48"/>
      <c r="R23" s="48"/>
      <c r="S23" s="48"/>
      <c r="T23" s="48"/>
    </row>
    <row r="24" spans="1:20" s="1" customFormat="1" ht="18.75" customHeight="1">
      <c r="A24" s="50"/>
      <c r="B24" s="54"/>
      <c r="C24" s="52" t="s">
        <v>68</v>
      </c>
      <c r="D24" s="53"/>
      <c r="E24" s="53"/>
      <c r="F24" s="53"/>
      <c r="G24" s="53"/>
      <c r="H24" s="48"/>
      <c r="I24" s="48"/>
      <c r="J24" s="48"/>
      <c r="K24" s="48"/>
      <c r="L24" s="48"/>
      <c r="M24" s="48"/>
      <c r="N24" s="48"/>
      <c r="O24" s="48"/>
      <c r="P24" s="48"/>
      <c r="Q24" s="48"/>
      <c r="R24" s="48"/>
      <c r="S24" s="48"/>
      <c r="T24" s="48"/>
    </row>
    <row r="25" spans="1:20" s="1" customFormat="1" ht="24" customHeight="1">
      <c r="A25" s="50"/>
      <c r="B25" s="54"/>
      <c r="C25" s="52" t="s">
        <v>69</v>
      </c>
      <c r="D25" s="53"/>
      <c r="E25" s="53"/>
      <c r="F25" s="53"/>
      <c r="G25" s="53"/>
      <c r="H25" s="48"/>
      <c r="I25" s="48"/>
      <c r="J25" s="48"/>
      <c r="K25" s="48"/>
      <c r="L25" s="48"/>
      <c r="M25" s="48"/>
      <c r="N25" s="48"/>
      <c r="O25" s="48"/>
      <c r="P25" s="48"/>
      <c r="Q25" s="48"/>
      <c r="R25" s="48"/>
      <c r="S25" s="48"/>
      <c r="T25" s="48"/>
    </row>
    <row r="26" spans="1:20" s="1" customFormat="1" ht="18.75" customHeight="1">
      <c r="A26" s="50"/>
      <c r="B26" s="54"/>
      <c r="C26" s="52" t="s">
        <v>70</v>
      </c>
      <c r="D26" s="53">
        <v>11.510508</v>
      </c>
      <c r="E26" s="53">
        <v>11.510508</v>
      </c>
      <c r="F26" s="53"/>
      <c r="G26" s="53"/>
      <c r="H26" s="48"/>
      <c r="I26" s="48"/>
      <c r="J26" s="48"/>
      <c r="K26" s="48"/>
      <c r="L26" s="48"/>
      <c r="M26" s="48"/>
      <c r="N26" s="48"/>
      <c r="O26" s="48"/>
      <c r="P26" s="48"/>
      <c r="Q26" s="48"/>
      <c r="R26" s="48"/>
      <c r="S26" s="48"/>
      <c r="T26" s="48"/>
    </row>
    <row r="27" spans="1:20" s="1" customFormat="1" ht="18.75" customHeight="1">
      <c r="A27" s="50"/>
      <c r="B27" s="54"/>
      <c r="C27" s="52" t="s">
        <v>71</v>
      </c>
      <c r="D27" s="53"/>
      <c r="E27" s="53"/>
      <c r="F27" s="53"/>
      <c r="G27" s="53"/>
      <c r="H27" s="48"/>
      <c r="I27" s="48"/>
      <c r="J27" s="48"/>
      <c r="K27" s="48"/>
      <c r="L27" s="48"/>
      <c r="M27" s="48"/>
      <c r="N27" s="48"/>
      <c r="O27" s="48"/>
      <c r="P27" s="48"/>
      <c r="Q27" s="48"/>
      <c r="R27" s="48"/>
      <c r="S27" s="48"/>
      <c r="T27" s="48"/>
    </row>
    <row r="28" spans="1:20" s="1" customFormat="1" ht="24" customHeight="1">
      <c r="A28" s="50"/>
      <c r="B28" s="54"/>
      <c r="C28" s="52" t="s">
        <v>72</v>
      </c>
      <c r="D28" s="53"/>
      <c r="E28" s="53"/>
      <c r="F28" s="53"/>
      <c r="G28" s="53"/>
      <c r="H28" s="48"/>
      <c r="I28" s="48"/>
      <c r="J28" s="48"/>
      <c r="K28" s="48"/>
      <c r="L28" s="48"/>
      <c r="M28" s="48"/>
      <c r="N28" s="48"/>
      <c r="O28" s="48"/>
      <c r="P28" s="48"/>
      <c r="Q28" s="48"/>
      <c r="R28" s="48"/>
      <c r="S28" s="48"/>
      <c r="T28" s="48"/>
    </row>
    <row r="29" spans="1:20" s="1" customFormat="1" ht="24" customHeight="1">
      <c r="A29" s="50"/>
      <c r="B29" s="54"/>
      <c r="C29" s="52" t="s">
        <v>73</v>
      </c>
      <c r="D29" s="53"/>
      <c r="E29" s="53"/>
      <c r="F29" s="53"/>
      <c r="G29" s="53"/>
      <c r="H29" s="48"/>
      <c r="I29" s="48"/>
      <c r="J29" s="48"/>
      <c r="K29" s="48"/>
      <c r="L29" s="48"/>
      <c r="M29" s="48"/>
      <c r="N29" s="48"/>
      <c r="O29" s="48"/>
      <c r="P29" s="48"/>
      <c r="Q29" s="48"/>
      <c r="R29" s="48"/>
      <c r="S29" s="48"/>
      <c r="T29" s="48"/>
    </row>
    <row r="30" spans="1:20" s="1" customFormat="1" ht="18.75" customHeight="1">
      <c r="A30" s="50"/>
      <c r="B30" s="54"/>
      <c r="C30" s="52" t="s">
        <v>74</v>
      </c>
      <c r="D30" s="53"/>
      <c r="E30" s="53"/>
      <c r="F30" s="53"/>
      <c r="G30" s="53"/>
      <c r="H30" s="48"/>
      <c r="I30" s="48"/>
      <c r="J30" s="48"/>
      <c r="K30" s="48"/>
      <c r="L30" s="48"/>
      <c r="M30" s="48"/>
      <c r="N30" s="48"/>
      <c r="O30" s="48"/>
      <c r="P30" s="48"/>
      <c r="Q30" s="48"/>
      <c r="R30" s="48"/>
      <c r="S30" s="48"/>
      <c r="T30" s="48"/>
    </row>
    <row r="31" spans="1:20" s="1" customFormat="1" ht="18.75" customHeight="1">
      <c r="A31" s="50"/>
      <c r="B31" s="54"/>
      <c r="C31" s="52" t="s">
        <v>75</v>
      </c>
      <c r="D31" s="53"/>
      <c r="E31" s="53"/>
      <c r="F31" s="53"/>
      <c r="G31" s="53"/>
      <c r="H31" s="48"/>
      <c r="I31" s="48"/>
      <c r="J31" s="48"/>
      <c r="K31" s="48"/>
      <c r="L31" s="48"/>
      <c r="M31" s="48"/>
      <c r="N31" s="48"/>
      <c r="O31" s="48"/>
      <c r="P31" s="48"/>
      <c r="Q31" s="48"/>
      <c r="R31" s="48"/>
      <c r="S31" s="48"/>
      <c r="T31" s="48"/>
    </row>
    <row r="32" spans="1:20" s="1" customFormat="1" ht="18.75" customHeight="1">
      <c r="A32" s="50"/>
      <c r="B32" s="54"/>
      <c r="C32" s="52" t="s">
        <v>76</v>
      </c>
      <c r="D32" s="53"/>
      <c r="E32" s="53"/>
      <c r="F32" s="53"/>
      <c r="G32" s="53"/>
      <c r="H32" s="48"/>
      <c r="I32" s="48"/>
      <c r="J32" s="48"/>
      <c r="K32" s="48"/>
      <c r="L32" s="48"/>
      <c r="M32" s="48"/>
      <c r="N32" s="48"/>
      <c r="O32" s="48"/>
      <c r="P32" s="48"/>
      <c r="Q32" s="48"/>
      <c r="R32" s="48"/>
      <c r="S32" s="48"/>
      <c r="T32" s="48"/>
    </row>
    <row r="33" spans="1:20" s="1" customFormat="1" ht="18.75" customHeight="1">
      <c r="A33" s="50"/>
      <c r="B33" s="54"/>
      <c r="C33" s="52" t="s">
        <v>77</v>
      </c>
      <c r="D33" s="53"/>
      <c r="E33" s="53"/>
      <c r="F33" s="53"/>
      <c r="G33" s="53"/>
      <c r="H33" s="48"/>
      <c r="I33" s="48"/>
      <c r="J33" s="48"/>
      <c r="K33" s="48"/>
      <c r="L33" s="48"/>
      <c r="M33" s="48"/>
      <c r="N33" s="48"/>
      <c r="O33" s="48"/>
      <c r="P33" s="48"/>
      <c r="Q33" s="48"/>
      <c r="R33" s="48"/>
      <c r="S33" s="48"/>
      <c r="T33" s="48"/>
    </row>
    <row r="34" spans="1:20" s="1" customFormat="1" ht="18.75" customHeight="1">
      <c r="A34" s="50"/>
      <c r="B34" s="54"/>
      <c r="C34" s="52" t="s">
        <v>78</v>
      </c>
      <c r="D34" s="53"/>
      <c r="E34" s="53"/>
      <c r="F34" s="53"/>
      <c r="G34" s="53"/>
      <c r="H34" s="48"/>
      <c r="I34" s="48"/>
      <c r="J34" s="48"/>
      <c r="K34" s="48"/>
      <c r="L34" s="48"/>
      <c r="M34" s="48"/>
      <c r="N34" s="48"/>
      <c r="O34" s="48"/>
      <c r="P34" s="48"/>
      <c r="Q34" s="48"/>
      <c r="R34" s="48"/>
      <c r="S34" s="48"/>
      <c r="T34" s="48"/>
    </row>
    <row r="35" spans="1:20" s="1" customFormat="1" ht="17.25" customHeight="1">
      <c r="A35" s="50"/>
      <c r="B35" s="54"/>
      <c r="C35" s="52" t="s">
        <v>79</v>
      </c>
      <c r="D35" s="53"/>
      <c r="E35" s="53"/>
      <c r="F35" s="53"/>
      <c r="G35" s="53"/>
      <c r="H35" s="48"/>
      <c r="I35" s="48"/>
      <c r="J35" s="48"/>
      <c r="K35" s="48"/>
      <c r="L35" s="48"/>
      <c r="M35" s="48"/>
      <c r="N35" s="48"/>
      <c r="O35" s="48"/>
      <c r="P35" s="48"/>
      <c r="Q35" s="48"/>
      <c r="R35" s="48"/>
      <c r="S35" s="48"/>
      <c r="T35" s="48"/>
    </row>
    <row r="36" spans="1:20" s="1" customFormat="1" ht="24" customHeight="1">
      <c r="A36" s="50"/>
      <c r="B36" s="54"/>
      <c r="C36" s="52" t="s">
        <v>80</v>
      </c>
      <c r="D36" s="53"/>
      <c r="E36" s="53"/>
      <c r="F36" s="53"/>
      <c r="G36" s="53"/>
      <c r="H36" s="48"/>
      <c r="I36" s="48"/>
      <c r="J36" s="48"/>
      <c r="K36" s="48"/>
      <c r="L36" s="48"/>
      <c r="M36" s="48"/>
      <c r="N36" s="48"/>
      <c r="O36" s="48"/>
      <c r="P36" s="48"/>
      <c r="Q36" s="48"/>
      <c r="R36" s="48"/>
      <c r="S36" s="48"/>
      <c r="T36" s="48"/>
    </row>
    <row r="37" spans="1:20" s="1" customFormat="1" ht="17.25" customHeight="1">
      <c r="A37" s="50"/>
      <c r="B37" s="54"/>
      <c r="C37" s="55"/>
      <c r="D37" s="54"/>
      <c r="E37" s="54"/>
      <c r="F37" s="54"/>
      <c r="G37" s="54"/>
      <c r="H37" s="48"/>
      <c r="I37" s="48"/>
      <c r="J37" s="48"/>
      <c r="K37" s="48"/>
      <c r="L37" s="48"/>
      <c r="M37" s="48"/>
      <c r="N37" s="48"/>
      <c r="O37" s="48"/>
      <c r="P37" s="48"/>
      <c r="Q37" s="48"/>
      <c r="R37" s="48"/>
      <c r="S37" s="48"/>
      <c r="T37" s="48"/>
    </row>
    <row r="38" spans="1:20" s="1" customFormat="1" ht="17.25" customHeight="1">
      <c r="A38" s="50" t="s">
        <v>81</v>
      </c>
      <c r="B38" s="53">
        <v>572.538989</v>
      </c>
      <c r="C38" s="55" t="s">
        <v>82</v>
      </c>
      <c r="D38" s="56">
        <f>SUM(D7:D36)</f>
        <v>1012.2489889999999</v>
      </c>
      <c r="E38" s="56">
        <f>SUM(E7:E36)</f>
        <v>1012.2489889999999</v>
      </c>
      <c r="F38" s="56"/>
      <c r="G38" s="56"/>
      <c r="H38" s="48"/>
      <c r="I38" s="48"/>
      <c r="J38" s="48"/>
      <c r="K38" s="48"/>
      <c r="L38" s="48"/>
      <c r="M38" s="48"/>
      <c r="N38" s="48"/>
      <c r="O38" s="48"/>
      <c r="P38" s="48"/>
      <c r="Q38" s="48"/>
      <c r="R38" s="48"/>
      <c r="S38" s="48"/>
      <c r="T38" s="48"/>
    </row>
    <row r="39" spans="1:20" s="1" customFormat="1" ht="17.25" customHeight="1">
      <c r="A39" s="55" t="s">
        <v>145</v>
      </c>
      <c r="B39" s="57">
        <v>439.71</v>
      </c>
      <c r="C39" s="58" t="s">
        <v>84</v>
      </c>
      <c r="D39" s="59"/>
      <c r="E39" s="59"/>
      <c r="F39" s="59"/>
      <c r="G39" s="59"/>
      <c r="H39" s="48"/>
      <c r="I39" s="48"/>
      <c r="J39" s="48"/>
      <c r="K39" s="48"/>
      <c r="L39" s="48"/>
      <c r="M39" s="48"/>
      <c r="N39" s="48"/>
      <c r="O39" s="48"/>
      <c r="P39" s="48"/>
      <c r="Q39" s="48"/>
      <c r="R39" s="48"/>
      <c r="S39" s="48"/>
      <c r="T39" s="48"/>
    </row>
    <row r="40" spans="1:20" s="1" customFormat="1" ht="29.25" customHeight="1">
      <c r="A40" s="52" t="s">
        <v>46</v>
      </c>
      <c r="B40" s="57">
        <v>439.71</v>
      </c>
      <c r="C40" s="58"/>
      <c r="D40" s="60"/>
      <c r="E40" s="60"/>
      <c r="F40" s="60"/>
      <c r="G40" s="60"/>
      <c r="H40" s="48"/>
      <c r="I40" s="48"/>
      <c r="J40" s="48"/>
      <c r="K40" s="48"/>
      <c r="L40" s="48"/>
      <c r="M40" s="48"/>
      <c r="N40" s="48"/>
      <c r="O40" s="48"/>
      <c r="P40" s="48"/>
      <c r="Q40" s="48"/>
      <c r="R40" s="48"/>
      <c r="S40" s="48"/>
      <c r="T40" s="48"/>
    </row>
    <row r="41" spans="1:20" s="1" customFormat="1" ht="29.25" customHeight="1">
      <c r="A41" s="52" t="s">
        <v>48</v>
      </c>
      <c r="B41" s="57"/>
      <c r="C41" s="58"/>
      <c r="D41" s="60"/>
      <c r="E41" s="60"/>
      <c r="F41" s="60"/>
      <c r="G41" s="60"/>
      <c r="H41" s="48"/>
      <c r="I41" s="48"/>
      <c r="J41" s="48"/>
      <c r="K41" s="48"/>
      <c r="L41" s="48"/>
      <c r="M41" s="48"/>
      <c r="N41" s="48"/>
      <c r="O41" s="48"/>
      <c r="P41" s="48"/>
      <c r="Q41" s="48"/>
      <c r="R41" s="48"/>
      <c r="S41" s="48"/>
      <c r="T41" s="48"/>
    </row>
    <row r="42" spans="1:20" s="1" customFormat="1" ht="29.25" customHeight="1">
      <c r="A42" s="52" t="s">
        <v>50</v>
      </c>
      <c r="B42" s="57"/>
      <c r="C42" s="58"/>
      <c r="D42" s="60"/>
      <c r="E42" s="60"/>
      <c r="F42" s="60"/>
      <c r="G42" s="60"/>
      <c r="H42" s="48"/>
      <c r="I42" s="48"/>
      <c r="J42" s="48"/>
      <c r="K42" s="48"/>
      <c r="L42" s="48"/>
      <c r="M42" s="48"/>
      <c r="N42" s="48"/>
      <c r="O42" s="48"/>
      <c r="P42" s="48"/>
      <c r="Q42" s="48"/>
      <c r="R42" s="48"/>
      <c r="S42" s="48"/>
      <c r="T42" s="48"/>
    </row>
    <row r="43" spans="1:20" s="1" customFormat="1" ht="29.25" customHeight="1">
      <c r="A43" s="55"/>
      <c r="B43" s="60"/>
      <c r="C43" s="58"/>
      <c r="D43" s="60"/>
      <c r="E43" s="60"/>
      <c r="F43" s="60"/>
      <c r="G43" s="60"/>
      <c r="H43" s="48"/>
      <c r="I43" s="48"/>
      <c r="J43" s="48"/>
      <c r="K43" s="48"/>
      <c r="L43" s="48"/>
      <c r="M43" s="48"/>
      <c r="N43" s="48"/>
      <c r="O43" s="48"/>
      <c r="P43" s="48"/>
      <c r="Q43" s="48"/>
      <c r="R43" s="48"/>
      <c r="S43" s="48"/>
      <c r="T43" s="48"/>
    </row>
    <row r="44" spans="1:20" s="1" customFormat="1" ht="19.5" customHeight="1">
      <c r="A44" s="55" t="s">
        <v>85</v>
      </c>
      <c r="B44" s="60">
        <f>SUM(B38:B39)</f>
        <v>1012.2489889999999</v>
      </c>
      <c r="C44" s="58" t="s">
        <v>86</v>
      </c>
      <c r="D44" s="60">
        <f>SUM(D38:D39)</f>
        <v>1012.2489889999999</v>
      </c>
      <c r="E44" s="60">
        <f>SUM(E38:E39)</f>
        <v>1012.2489889999999</v>
      </c>
      <c r="F44" s="60"/>
      <c r="G44" s="60"/>
      <c r="H44" s="48"/>
      <c r="I44" s="48"/>
      <c r="J44" s="48"/>
      <c r="K44" s="48"/>
      <c r="L44" s="48"/>
      <c r="M44" s="48"/>
      <c r="N44" s="48"/>
      <c r="O44" s="48"/>
      <c r="P44" s="48"/>
      <c r="Q44" s="48"/>
      <c r="R44" s="48"/>
      <c r="S44" s="48"/>
      <c r="T44" s="48"/>
    </row>
    <row r="45" spans="1:20" s="1" customFormat="1" ht="18.75" customHeight="1">
      <c r="A45" s="48"/>
      <c r="B45" s="48"/>
      <c r="D45" s="48"/>
      <c r="E45" s="48"/>
      <c r="F45" s="48"/>
      <c r="G45" s="48"/>
      <c r="H45" s="48"/>
      <c r="I45" s="48"/>
      <c r="J45" s="48"/>
      <c r="K45" s="48"/>
      <c r="L45" s="48"/>
      <c r="M45" s="48"/>
      <c r="N45" s="48"/>
      <c r="O45" s="48"/>
      <c r="P45" s="48"/>
      <c r="Q45" s="48"/>
      <c r="R45" s="48"/>
      <c r="S45" s="48"/>
      <c r="T45" s="48"/>
    </row>
    <row r="46" spans="1:20" s="1" customFormat="1" ht="18.75" customHeight="1">
      <c r="A46" s="48"/>
      <c r="B46" s="48"/>
      <c r="D46" s="48"/>
      <c r="E46" s="48"/>
      <c r="F46" s="48"/>
      <c r="G46" s="48"/>
      <c r="H46" s="48"/>
      <c r="I46" s="48"/>
      <c r="J46" s="48"/>
      <c r="K46" s="48"/>
      <c r="L46" s="48"/>
      <c r="M46" s="48"/>
      <c r="N46" s="48"/>
      <c r="O46" s="48"/>
      <c r="P46" s="48"/>
      <c r="Q46" s="48"/>
      <c r="R46" s="48"/>
      <c r="S46" s="48"/>
      <c r="T46" s="48"/>
    </row>
  </sheetData>
  <sheetProtection formatCells="0" formatColumns="0" formatRows="0" insertColumns="0" insertRows="0" insertHyperlinks="0" deleteColumns="0" deleteRows="0" sort="0" autoFilter="0" pivotTables="0"/>
  <mergeCells count="10">
    <mergeCell ref="A2:G2"/>
    <mergeCell ref="A4:B4"/>
    <mergeCell ref="C4:G4"/>
    <mergeCell ref="A5:A6"/>
    <mergeCell ref="B5:B6"/>
    <mergeCell ref="C5:C6"/>
    <mergeCell ref="D5:G5"/>
  </mergeCells>
  <printOptions horizontalCentered="1"/>
  <pageMargins left="0" right="0" top="0"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0"/>
  <sheetViews>
    <sheetView showGridLines="0" zoomScalePageLayoutView="0" workbookViewId="0" topLeftCell="A1">
      <selection activeCell="D6" sqref="D6"/>
    </sheetView>
  </sheetViews>
  <sheetFormatPr defaultColWidth="9.140625" defaultRowHeight="12.75" customHeight="1"/>
  <cols>
    <col min="1" max="1" width="12.8515625" style="1" customWidth="1"/>
    <col min="2" max="2" width="53.7109375" style="1" customWidth="1"/>
    <col min="3" max="5" width="20.57421875" style="1" customWidth="1"/>
    <col min="6" max="7" width="9.140625" style="1" customWidth="1"/>
  </cols>
  <sheetData>
    <row r="1" spans="1:6" s="1" customFormat="1" ht="15">
      <c r="A1" s="61"/>
      <c r="B1" s="61"/>
      <c r="C1" s="61"/>
      <c r="D1" s="61"/>
      <c r="E1" s="62" t="s">
        <v>146</v>
      </c>
      <c r="F1" s="61"/>
    </row>
    <row r="2" spans="1:6" s="1" customFormat="1" ht="37.5" customHeight="1">
      <c r="A2" s="167" t="s">
        <v>147</v>
      </c>
      <c r="B2" s="167"/>
      <c r="C2" s="167"/>
      <c r="D2" s="167"/>
      <c r="E2" s="167"/>
      <c r="F2" s="61"/>
    </row>
    <row r="3" spans="1:6" s="1" customFormat="1" ht="18.75" customHeight="1">
      <c r="A3" s="61"/>
      <c r="B3" s="61"/>
      <c r="C3" s="61"/>
      <c r="D3" s="61"/>
      <c r="E3" s="62" t="s">
        <v>38</v>
      </c>
      <c r="F3" s="61"/>
    </row>
    <row r="4" spans="1:6" s="1" customFormat="1" ht="18.75" customHeight="1">
      <c r="A4" s="168" t="s">
        <v>41</v>
      </c>
      <c r="B4" s="168"/>
      <c r="C4" s="168" t="s">
        <v>136</v>
      </c>
      <c r="D4" s="168"/>
      <c r="E4" s="168"/>
      <c r="F4" s="61"/>
    </row>
    <row r="5" spans="1:6" s="1" customFormat="1" ht="18.75" customHeight="1">
      <c r="A5" s="63" t="s">
        <v>137</v>
      </c>
      <c r="B5" s="63" t="s">
        <v>138</v>
      </c>
      <c r="C5" s="63" t="s">
        <v>97</v>
      </c>
      <c r="D5" s="63" t="s">
        <v>139</v>
      </c>
      <c r="E5" s="63" t="s">
        <v>140</v>
      </c>
      <c r="F5" s="61"/>
    </row>
    <row r="6" spans="1:6" s="1" customFormat="1" ht="18.75" customHeight="1">
      <c r="A6" s="64"/>
      <c r="B6" s="65" t="s">
        <v>97</v>
      </c>
      <c r="C6" s="66">
        <v>572.538989</v>
      </c>
      <c r="D6" s="67">
        <v>157.938989</v>
      </c>
      <c r="E6" s="68">
        <v>414.6</v>
      </c>
      <c r="F6" s="61"/>
    </row>
    <row r="7" spans="1:6" s="1" customFormat="1" ht="27" customHeight="1">
      <c r="A7" s="64" t="s">
        <v>98</v>
      </c>
      <c r="B7" s="69" t="s">
        <v>99</v>
      </c>
      <c r="C7" s="66">
        <v>12.739826</v>
      </c>
      <c r="D7" s="67">
        <v>12.739826</v>
      </c>
      <c r="E7" s="68"/>
      <c r="F7" s="61"/>
    </row>
    <row r="8" spans="1:6" s="1" customFormat="1" ht="27" customHeight="1">
      <c r="A8" s="64" t="s">
        <v>100</v>
      </c>
      <c r="B8" s="69" t="s">
        <v>101</v>
      </c>
      <c r="C8" s="66">
        <v>12.582544</v>
      </c>
      <c r="D8" s="67">
        <v>12.582544</v>
      </c>
      <c r="E8" s="68"/>
      <c r="F8" s="61"/>
    </row>
    <row r="9" spans="1:6" s="1" customFormat="1" ht="27" customHeight="1">
      <c r="A9" s="70" t="s">
        <v>102</v>
      </c>
      <c r="B9" s="70" t="s">
        <v>103</v>
      </c>
      <c r="C9" s="71">
        <v>12.582544</v>
      </c>
      <c r="D9" s="71">
        <v>12.582544</v>
      </c>
      <c r="E9" s="71"/>
      <c r="F9" s="61"/>
    </row>
    <row r="10" spans="1:5" s="1" customFormat="1" ht="27" customHeight="1">
      <c r="A10" s="64" t="s">
        <v>104</v>
      </c>
      <c r="B10" s="69" t="s">
        <v>105</v>
      </c>
      <c r="C10" s="66">
        <v>0.157282</v>
      </c>
      <c r="D10" s="67">
        <v>0.157282</v>
      </c>
      <c r="E10" s="68"/>
    </row>
    <row r="11" spans="1:5" s="1" customFormat="1" ht="27" customHeight="1">
      <c r="A11" s="70" t="s">
        <v>106</v>
      </c>
      <c r="B11" s="70" t="s">
        <v>107</v>
      </c>
      <c r="C11" s="71">
        <v>0.157282</v>
      </c>
      <c r="D11" s="71">
        <v>0.157282</v>
      </c>
      <c r="E11" s="71"/>
    </row>
    <row r="12" spans="1:5" s="1" customFormat="1" ht="27" customHeight="1">
      <c r="A12" s="64" t="s">
        <v>108</v>
      </c>
      <c r="B12" s="69" t="s">
        <v>109</v>
      </c>
      <c r="C12" s="66">
        <v>548.288655</v>
      </c>
      <c r="D12" s="67">
        <v>133.688655</v>
      </c>
      <c r="E12" s="68">
        <v>414.6</v>
      </c>
    </row>
    <row r="13" spans="1:5" s="1" customFormat="1" ht="27" customHeight="1">
      <c r="A13" s="64" t="s">
        <v>114</v>
      </c>
      <c r="B13" s="69" t="s">
        <v>115</v>
      </c>
      <c r="C13" s="66">
        <v>5.504863</v>
      </c>
      <c r="D13" s="67">
        <v>5.504863</v>
      </c>
      <c r="E13" s="68"/>
    </row>
    <row r="14" spans="1:5" s="1" customFormat="1" ht="27" customHeight="1">
      <c r="A14" s="70" t="s">
        <v>116</v>
      </c>
      <c r="B14" s="70" t="s">
        <v>117</v>
      </c>
      <c r="C14" s="71">
        <v>5.504863</v>
      </c>
      <c r="D14" s="71">
        <v>5.504863</v>
      </c>
      <c r="E14" s="71"/>
    </row>
    <row r="15" spans="1:5" s="1" customFormat="1" ht="27" customHeight="1">
      <c r="A15" s="64" t="s">
        <v>118</v>
      </c>
      <c r="B15" s="69" t="s">
        <v>119</v>
      </c>
      <c r="C15" s="66">
        <v>542.783792</v>
      </c>
      <c r="D15" s="67">
        <v>128.183792</v>
      </c>
      <c r="E15" s="68">
        <v>414.6</v>
      </c>
    </row>
    <row r="16" spans="1:5" s="1" customFormat="1" ht="27" customHeight="1">
      <c r="A16" s="70" t="s">
        <v>120</v>
      </c>
      <c r="B16" s="70" t="s">
        <v>121</v>
      </c>
      <c r="C16" s="71">
        <v>128.183792</v>
      </c>
      <c r="D16" s="71">
        <v>128.183792</v>
      </c>
      <c r="E16" s="71"/>
    </row>
    <row r="17" spans="1:5" s="1" customFormat="1" ht="27" customHeight="1">
      <c r="A17" s="70" t="s">
        <v>126</v>
      </c>
      <c r="B17" s="70" t="s">
        <v>127</v>
      </c>
      <c r="C17" s="71">
        <v>414.6</v>
      </c>
      <c r="D17" s="71"/>
      <c r="E17" s="71">
        <v>414.6</v>
      </c>
    </row>
    <row r="18" spans="1:5" s="1" customFormat="1" ht="27" customHeight="1">
      <c r="A18" s="64" t="s">
        <v>128</v>
      </c>
      <c r="B18" s="69" t="s">
        <v>129</v>
      </c>
      <c r="C18" s="66">
        <v>11.510508</v>
      </c>
      <c r="D18" s="67">
        <v>11.510508</v>
      </c>
      <c r="E18" s="68"/>
    </row>
    <row r="19" spans="1:5" s="1" customFormat="1" ht="27" customHeight="1">
      <c r="A19" s="64" t="s">
        <v>130</v>
      </c>
      <c r="B19" s="69" t="s">
        <v>131</v>
      </c>
      <c r="C19" s="66">
        <v>11.510508</v>
      </c>
      <c r="D19" s="67">
        <v>11.510508</v>
      </c>
      <c r="E19" s="68"/>
    </row>
    <row r="20" spans="1:5" s="1" customFormat="1" ht="27" customHeight="1">
      <c r="A20" s="70" t="s">
        <v>132</v>
      </c>
      <c r="B20" s="70" t="s">
        <v>133</v>
      </c>
      <c r="C20" s="71">
        <v>11.510508</v>
      </c>
      <c r="D20" s="71">
        <v>11.510508</v>
      </c>
      <c r="E20" s="71"/>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72"/>
      <c r="B1" s="72"/>
      <c r="C1" s="72"/>
      <c r="D1" s="72"/>
      <c r="E1" s="72"/>
      <c r="F1" s="73" t="s">
        <v>148</v>
      </c>
      <c r="G1" s="72"/>
      <c r="H1" s="72"/>
      <c r="I1" s="72"/>
    </row>
    <row r="2" spans="1:9" s="1" customFormat="1" ht="37.5" customHeight="1">
      <c r="A2" s="169" t="s">
        <v>149</v>
      </c>
      <c r="B2" s="169"/>
      <c r="C2" s="169"/>
      <c r="D2" s="169"/>
      <c r="E2" s="169"/>
      <c r="F2" s="169"/>
      <c r="G2" s="72"/>
      <c r="H2" s="72"/>
      <c r="I2" s="72"/>
    </row>
    <row r="3" spans="1:9" s="1" customFormat="1" ht="15">
      <c r="A3" s="72"/>
      <c r="B3" s="72"/>
      <c r="C3" s="72"/>
      <c r="D3" s="72"/>
      <c r="E3" s="72"/>
      <c r="F3" s="73" t="s">
        <v>38</v>
      </c>
      <c r="G3" s="72"/>
      <c r="H3" s="72"/>
      <c r="I3" s="72"/>
    </row>
    <row r="4" spans="1:9" s="1" customFormat="1" ht="23.25" customHeight="1">
      <c r="A4" s="170" t="s">
        <v>150</v>
      </c>
      <c r="B4" s="170" t="s">
        <v>151</v>
      </c>
      <c r="C4" s="171" t="s">
        <v>136</v>
      </c>
      <c r="D4" s="171"/>
      <c r="E4" s="171"/>
      <c r="F4" s="75"/>
      <c r="G4" s="72"/>
      <c r="H4" s="72"/>
      <c r="I4" s="72"/>
    </row>
    <row r="5" spans="1:9" s="1" customFormat="1" ht="15" customHeight="1">
      <c r="A5" s="170"/>
      <c r="B5" s="170"/>
      <c r="C5" s="74" t="s">
        <v>97</v>
      </c>
      <c r="D5" s="74" t="s">
        <v>152</v>
      </c>
      <c r="E5" s="74" t="s">
        <v>153</v>
      </c>
      <c r="F5" s="74" t="s">
        <v>154</v>
      </c>
      <c r="G5" s="76"/>
      <c r="H5" s="76"/>
      <c r="I5" s="76"/>
    </row>
    <row r="6" spans="1:9" s="1" customFormat="1" ht="16.5" customHeight="1">
      <c r="A6" s="77" t="s">
        <v>97</v>
      </c>
      <c r="B6" s="78"/>
      <c r="C6" s="79">
        <v>157.938989</v>
      </c>
      <c r="D6" s="80">
        <v>112.054497</v>
      </c>
      <c r="E6" s="81">
        <v>45.884492</v>
      </c>
      <c r="F6" s="82"/>
      <c r="G6" s="72"/>
      <c r="H6" s="72"/>
      <c r="I6" s="72"/>
    </row>
    <row r="7" spans="1:9" s="1" customFormat="1" ht="18.75" customHeight="1">
      <c r="A7" s="83" t="s">
        <v>155</v>
      </c>
      <c r="B7" s="78"/>
      <c r="C7" s="79">
        <v>111.958497</v>
      </c>
      <c r="D7" s="80">
        <v>111.958497</v>
      </c>
      <c r="E7" s="81"/>
      <c r="F7" s="82"/>
      <c r="G7" s="72"/>
      <c r="H7" s="72"/>
      <c r="I7" s="72"/>
    </row>
    <row r="8" spans="1:9" s="1" customFormat="1" ht="18.75" customHeight="1">
      <c r="A8" s="84" t="s">
        <v>156</v>
      </c>
      <c r="B8" s="84" t="s">
        <v>157</v>
      </c>
      <c r="C8" s="85">
        <v>42.2652</v>
      </c>
      <c r="D8" s="85">
        <v>42.2652</v>
      </c>
      <c r="E8" s="85"/>
      <c r="F8" s="86"/>
      <c r="G8" s="72"/>
      <c r="H8" s="72"/>
      <c r="I8" s="72"/>
    </row>
    <row r="9" spans="1:9" s="1" customFormat="1" ht="18.75" customHeight="1">
      <c r="A9" s="84" t="s">
        <v>158</v>
      </c>
      <c r="B9" s="84" t="s">
        <v>157</v>
      </c>
      <c r="C9" s="85">
        <v>23.252</v>
      </c>
      <c r="D9" s="85">
        <v>23.252</v>
      </c>
      <c r="E9" s="85"/>
      <c r="F9" s="86"/>
      <c r="G9" s="72"/>
      <c r="H9" s="72"/>
      <c r="I9" s="72"/>
    </row>
    <row r="10" spans="1:9" s="1" customFormat="1" ht="18.75" customHeight="1">
      <c r="A10" s="84" t="s">
        <v>159</v>
      </c>
      <c r="B10" s="84" t="s">
        <v>157</v>
      </c>
      <c r="C10" s="85">
        <v>16.6861</v>
      </c>
      <c r="D10" s="85">
        <v>16.6861</v>
      </c>
      <c r="E10" s="85"/>
      <c r="F10" s="86"/>
      <c r="G10" s="72"/>
      <c r="H10" s="72"/>
      <c r="I10" s="72"/>
    </row>
    <row r="11" spans="1:9" s="1" customFormat="1" ht="24" customHeight="1">
      <c r="A11" s="84" t="s">
        <v>160</v>
      </c>
      <c r="B11" s="84" t="s">
        <v>161</v>
      </c>
      <c r="C11" s="85">
        <v>12.582544</v>
      </c>
      <c r="D11" s="85">
        <v>12.582544</v>
      </c>
      <c r="E11" s="85"/>
      <c r="F11" s="86"/>
      <c r="G11" s="72"/>
      <c r="H11" s="72"/>
      <c r="I11" s="72"/>
    </row>
    <row r="12" spans="1:9" s="1" customFormat="1" ht="18.75" customHeight="1">
      <c r="A12" s="84" t="s">
        <v>162</v>
      </c>
      <c r="B12" s="84" t="s">
        <v>161</v>
      </c>
      <c r="C12" s="85">
        <v>5.504863</v>
      </c>
      <c r="D12" s="85">
        <v>5.504863</v>
      </c>
      <c r="E12" s="85"/>
      <c r="F12" s="86"/>
      <c r="G12" s="72"/>
      <c r="H12" s="72"/>
      <c r="I12" s="72"/>
    </row>
    <row r="13" spans="1:9" s="1" customFormat="1" ht="18.75" customHeight="1">
      <c r="A13" s="84" t="s">
        <v>163</v>
      </c>
      <c r="B13" s="84" t="s">
        <v>161</v>
      </c>
      <c r="C13" s="85">
        <v>0.157282</v>
      </c>
      <c r="D13" s="85">
        <v>0.157282</v>
      </c>
      <c r="E13" s="85"/>
      <c r="F13" s="86"/>
      <c r="G13" s="72"/>
      <c r="H13" s="72"/>
      <c r="I13" s="72"/>
    </row>
    <row r="14" spans="1:9" s="1" customFormat="1" ht="15">
      <c r="A14" s="84" t="s">
        <v>164</v>
      </c>
      <c r="B14" s="84" t="s">
        <v>165</v>
      </c>
      <c r="C14" s="85">
        <v>11.510508</v>
      </c>
      <c r="D14" s="85">
        <v>11.510508</v>
      </c>
      <c r="E14" s="85"/>
      <c r="F14" s="86"/>
      <c r="G14" s="72"/>
      <c r="H14" s="72"/>
      <c r="I14" s="72"/>
    </row>
    <row r="15" spans="1:6" s="1" customFormat="1" ht="15">
      <c r="A15" s="83" t="s">
        <v>166</v>
      </c>
      <c r="B15" s="78"/>
      <c r="C15" s="79">
        <v>43.884492</v>
      </c>
      <c r="D15" s="80"/>
      <c r="E15" s="81">
        <v>43.884492</v>
      </c>
      <c r="F15" s="82"/>
    </row>
    <row r="16" spans="1:6" s="1" customFormat="1" ht="15">
      <c r="A16" s="84" t="s">
        <v>167</v>
      </c>
      <c r="B16" s="84" t="s">
        <v>168</v>
      </c>
      <c r="C16" s="85">
        <v>5.5</v>
      </c>
      <c r="D16" s="85"/>
      <c r="E16" s="85">
        <v>5.5</v>
      </c>
      <c r="F16" s="86"/>
    </row>
    <row r="17" spans="1:6" s="1" customFormat="1" ht="15">
      <c r="A17" s="84" t="s">
        <v>169</v>
      </c>
      <c r="B17" s="84" t="s">
        <v>168</v>
      </c>
      <c r="C17" s="85">
        <v>0.7</v>
      </c>
      <c r="D17" s="85"/>
      <c r="E17" s="85">
        <v>0.7</v>
      </c>
      <c r="F17" s="86"/>
    </row>
    <row r="18" spans="1:6" s="1" customFormat="1" ht="15">
      <c r="A18" s="84" t="s">
        <v>170</v>
      </c>
      <c r="B18" s="84" t="s">
        <v>168</v>
      </c>
      <c r="C18" s="85">
        <v>1.3</v>
      </c>
      <c r="D18" s="85"/>
      <c r="E18" s="85">
        <v>1.3</v>
      </c>
      <c r="F18" s="86"/>
    </row>
    <row r="19" spans="1:6" s="1" customFormat="1" ht="15">
      <c r="A19" s="84" t="s">
        <v>171</v>
      </c>
      <c r="B19" s="84" t="s">
        <v>172</v>
      </c>
      <c r="C19" s="85">
        <v>5</v>
      </c>
      <c r="D19" s="85"/>
      <c r="E19" s="85">
        <v>5</v>
      </c>
      <c r="F19" s="86"/>
    </row>
    <row r="20" spans="1:6" s="1" customFormat="1" ht="15">
      <c r="A20" s="84" t="s">
        <v>173</v>
      </c>
      <c r="B20" s="84" t="s">
        <v>174</v>
      </c>
      <c r="C20" s="85">
        <v>15</v>
      </c>
      <c r="D20" s="85"/>
      <c r="E20" s="85">
        <v>15</v>
      </c>
      <c r="F20" s="86"/>
    </row>
    <row r="21" spans="1:6" s="1" customFormat="1" ht="15">
      <c r="A21" s="84" t="s">
        <v>175</v>
      </c>
      <c r="B21" s="84" t="s">
        <v>176</v>
      </c>
      <c r="C21" s="85">
        <v>0.5</v>
      </c>
      <c r="D21" s="85"/>
      <c r="E21" s="85">
        <v>0.5</v>
      </c>
      <c r="F21" s="86"/>
    </row>
    <row r="22" spans="1:6" s="1" customFormat="1" ht="15">
      <c r="A22" s="84" t="s">
        <v>177</v>
      </c>
      <c r="B22" s="84" t="s">
        <v>168</v>
      </c>
      <c r="C22" s="85">
        <v>0.800296</v>
      </c>
      <c r="D22" s="85"/>
      <c r="E22" s="85">
        <v>0.800296</v>
      </c>
      <c r="F22" s="86"/>
    </row>
    <row r="23" spans="1:6" s="1" customFormat="1" ht="15">
      <c r="A23" s="84" t="s">
        <v>178</v>
      </c>
      <c r="B23" s="84" t="s">
        <v>168</v>
      </c>
      <c r="C23" s="85">
        <v>2.334196</v>
      </c>
      <c r="D23" s="85"/>
      <c r="E23" s="85">
        <v>2.334196</v>
      </c>
      <c r="F23" s="86"/>
    </row>
    <row r="24" spans="1:6" s="1" customFormat="1" ht="15">
      <c r="A24" s="84" t="s">
        <v>179</v>
      </c>
      <c r="B24" s="84" t="s">
        <v>180</v>
      </c>
      <c r="C24" s="85">
        <v>6</v>
      </c>
      <c r="D24" s="85"/>
      <c r="E24" s="85">
        <v>6</v>
      </c>
      <c r="F24" s="86"/>
    </row>
    <row r="25" spans="1:6" s="1" customFormat="1" ht="15">
      <c r="A25" s="84" t="s">
        <v>181</v>
      </c>
      <c r="B25" s="84" t="s">
        <v>168</v>
      </c>
      <c r="C25" s="85">
        <v>6.75</v>
      </c>
      <c r="D25" s="85"/>
      <c r="E25" s="85">
        <v>6.75</v>
      </c>
      <c r="F25" s="86"/>
    </row>
    <row r="26" spans="1:6" s="1" customFormat="1" ht="15">
      <c r="A26" s="83" t="s">
        <v>182</v>
      </c>
      <c r="B26" s="78"/>
      <c r="C26" s="79">
        <v>0.096</v>
      </c>
      <c r="D26" s="80">
        <v>0.096</v>
      </c>
      <c r="E26" s="81"/>
      <c r="F26" s="82"/>
    </row>
    <row r="27" spans="1:6" s="1" customFormat="1" ht="15">
      <c r="A27" s="84" t="s">
        <v>183</v>
      </c>
      <c r="B27" s="84" t="s">
        <v>184</v>
      </c>
      <c r="C27" s="85">
        <v>0.096</v>
      </c>
      <c r="D27" s="85">
        <v>0.096</v>
      </c>
      <c r="E27" s="85"/>
      <c r="F27" s="86"/>
    </row>
    <row r="28" spans="1:6" s="1" customFormat="1" ht="15">
      <c r="A28" s="83" t="s">
        <v>185</v>
      </c>
      <c r="B28" s="78"/>
      <c r="C28" s="79">
        <v>2</v>
      </c>
      <c r="D28" s="80"/>
      <c r="E28" s="81">
        <v>2</v>
      </c>
      <c r="F28" s="82"/>
    </row>
    <row r="29" spans="1:6" s="1" customFormat="1" ht="15">
      <c r="A29" s="84" t="s">
        <v>186</v>
      </c>
      <c r="B29" s="84" t="s">
        <v>187</v>
      </c>
      <c r="C29" s="85">
        <v>2</v>
      </c>
      <c r="D29" s="85"/>
      <c r="E29" s="85">
        <v>2</v>
      </c>
      <c r="F29" s="86"/>
    </row>
  </sheetData>
  <sheetProtection formatCells="0" formatColumns="0" formatRows="0" insertColumns="0" insertRows="0" insertHyperlinks="0" deleteColumns="0" deleteRows="0" sort="0" autoFilter="0" pivotTables="0"/>
  <mergeCells count="6">
    <mergeCell ref="A2:F2"/>
    <mergeCell ref="A4:A5"/>
    <mergeCell ref="B4:B5"/>
    <mergeCell ref="C4:E4"/>
  </mergeCells>
  <printOptions horizontalCentered="1"/>
  <pageMargins left="0" right="0" top="0"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87"/>
      <c r="B1" s="87"/>
      <c r="C1" s="88" t="s">
        <v>188</v>
      </c>
      <c r="D1" s="87"/>
      <c r="E1" s="87"/>
    </row>
    <row r="2" spans="1:5" s="1" customFormat="1" ht="37.5" customHeight="1">
      <c r="A2" s="172" t="s">
        <v>189</v>
      </c>
      <c r="B2" s="172"/>
      <c r="C2" s="172"/>
      <c r="D2" s="87"/>
      <c r="E2" s="87"/>
    </row>
    <row r="3" spans="1:5" s="1" customFormat="1" ht="15">
      <c r="A3" s="87"/>
      <c r="B3" s="87"/>
      <c r="C3" s="88" t="s">
        <v>190</v>
      </c>
      <c r="D3" s="87"/>
      <c r="E3" s="87"/>
    </row>
    <row r="4" spans="1:5" s="1" customFormat="1" ht="15" customHeight="1">
      <c r="A4" s="173" t="s">
        <v>41</v>
      </c>
      <c r="B4" s="173"/>
      <c r="C4" s="173" t="s">
        <v>191</v>
      </c>
      <c r="D4" s="87"/>
      <c r="E4" s="87"/>
    </row>
    <row r="5" spans="1:5" s="1" customFormat="1" ht="15" customHeight="1">
      <c r="A5" s="89" t="s">
        <v>137</v>
      </c>
      <c r="B5" s="89" t="s">
        <v>138</v>
      </c>
      <c r="C5" s="173" t="s">
        <v>192</v>
      </c>
      <c r="D5" s="87"/>
      <c r="E5" s="87"/>
    </row>
    <row r="6" spans="1:5" s="1" customFormat="1" ht="15" customHeight="1">
      <c r="A6" s="90"/>
      <c r="B6" s="90"/>
      <c r="C6" s="91"/>
      <c r="D6" s="87"/>
      <c r="E6" s="87"/>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92"/>
      <c r="B1" s="92"/>
      <c r="E1" s="93" t="s">
        <v>193</v>
      </c>
    </row>
    <row r="2" spans="1:5" s="1" customFormat="1" ht="37.5" customHeight="1">
      <c r="A2" s="174" t="s">
        <v>194</v>
      </c>
      <c r="B2" s="174"/>
      <c r="C2" s="174"/>
      <c r="D2" s="174"/>
      <c r="E2" s="174"/>
    </row>
    <row r="3" spans="1:5" s="1" customFormat="1" ht="15" customHeight="1">
      <c r="A3" s="92"/>
      <c r="B3" s="92"/>
      <c r="E3" s="93" t="s">
        <v>190</v>
      </c>
    </row>
    <row r="4" spans="1:5" s="1" customFormat="1" ht="18.75" customHeight="1">
      <c r="A4" s="94" t="s">
        <v>137</v>
      </c>
      <c r="B4" s="94" t="s">
        <v>138</v>
      </c>
      <c r="C4" s="94" t="s">
        <v>97</v>
      </c>
      <c r="D4" s="95" t="s">
        <v>139</v>
      </c>
      <c r="E4" s="95" t="s">
        <v>140</v>
      </c>
    </row>
    <row r="5" spans="1:5" s="1" customFormat="1" ht="15" customHeight="1">
      <c r="A5" s="96"/>
      <c r="B5" s="96"/>
      <c r="C5" s="97"/>
      <c r="D5" s="98"/>
      <c r="E5" s="98"/>
    </row>
    <row r="6" spans="1:5" s="1" customFormat="1" ht="15" customHeight="1">
      <c r="A6" s="99"/>
      <c r="B6" s="99"/>
      <c r="C6" s="99"/>
      <c r="D6" s="100"/>
      <c r="E6" s="100"/>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2023-03-06T08:07:56Z</cp:lastPrinted>
  <dcterms:modified xsi:type="dcterms:W3CDTF">2023-03-06T10:41:32Z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