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4"/>
  </bookViews>
  <sheets>
    <sheet name="Sheet1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 " sheetId="7" r:id="rId7"/>
    <sheet name="表七" sheetId="8" r:id="rId8"/>
    <sheet name="表八 " sheetId="9" r:id="rId9"/>
    <sheet name="表九" sheetId="10" r:id="rId10"/>
    <sheet name="表十 " sheetId="11" r:id="rId11"/>
    <sheet name="表十一" sheetId="12" r:id="rId12"/>
  </sheets>
  <definedNames/>
  <calcPr fullCalcOnLoad="1"/>
</workbook>
</file>

<file path=xl/sharedStrings.xml><?xml version="1.0" encoding="utf-8"?>
<sst xmlns="http://schemas.openxmlformats.org/spreadsheetml/2006/main" count="269" uniqueCount="180">
  <si>
    <t>忻州市医疗保障局本级2021年度部门预算公开表</t>
  </si>
  <si>
    <t>表一</t>
  </si>
  <si>
    <t>2018年收支预算总表</t>
  </si>
  <si>
    <t>单位：万元</t>
  </si>
  <si>
    <t>收入</t>
  </si>
  <si>
    <t>支出</t>
  </si>
  <si>
    <t>项目</t>
  </si>
  <si>
    <t>预算数</t>
  </si>
  <si>
    <t>2017年</t>
  </si>
  <si>
    <t>2018年</t>
  </si>
  <si>
    <t>2018年比2017年增减%</t>
  </si>
  <si>
    <t>一、一般公共预算</t>
  </si>
  <si>
    <t>一、一般公共服务支出</t>
  </si>
  <si>
    <t>二、纳入预算管理的政府性基金</t>
  </si>
  <si>
    <t>二、外交支出</t>
  </si>
  <si>
    <t>三、纳入财政专户管理的事业收入</t>
  </si>
  <si>
    <t>三、国防支出</t>
  </si>
  <si>
    <t>四、单位实有资金户结余金额</t>
  </si>
  <si>
    <t>四、公共安全支出</t>
  </si>
  <si>
    <t>五、其他收入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</si>
  <si>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</si>
  <si>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</si>
  <si>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</si>
  <si>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</si>
  <si>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</si>
  <si>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</si>
  <si>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</si>
  <si>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十二、农林水支出…</t>
  </si>
  <si>
    <t>本年收入合计</t>
  </si>
  <si>
    <t>本年支出合计</t>
  </si>
  <si>
    <t>表二：</t>
  </si>
  <si>
    <t>2018年预算收入总表</t>
  </si>
  <si>
    <t>科目</t>
  </si>
  <si>
    <t>合计</t>
  </si>
  <si>
    <t>一般公共预算</t>
  </si>
  <si>
    <t>政府性基金</t>
  </si>
  <si>
    <t>纳入财政专户管理的事业资金</t>
  </si>
  <si>
    <t>单位实有资金账户结余金额</t>
  </si>
  <si>
    <t>其他收入</t>
  </si>
  <si>
    <t>科目编码</t>
  </si>
  <si>
    <t>科目名称</t>
  </si>
  <si>
    <t xml:space="preserve">  行政运行（人力资源和社会保障管理事务）</t>
  </si>
  <si>
    <t>社会保险经办机构</t>
  </si>
  <si>
    <t>机关事业单位基本养老
保险缴费支出</t>
  </si>
  <si>
    <t>表三：</t>
  </si>
  <si>
    <t>2018年预算支出总表</t>
  </si>
  <si>
    <t xml:space="preserve">       单位：万元</t>
  </si>
  <si>
    <t>基本支出</t>
  </si>
  <si>
    <t>项目支出</t>
  </si>
  <si>
    <t>表四：</t>
  </si>
  <si>
    <t>2018年财政拨款收支总表</t>
  </si>
  <si>
    <t xml:space="preserve">                                                             </t>
  </si>
  <si>
    <t xml:space="preserve">      单位：万元</t>
  </si>
  <si>
    <t>收    入</t>
  </si>
  <si>
    <t>支    出</t>
  </si>
  <si>
    <t>金额</t>
  </si>
  <si>
    <t>小计</t>
  </si>
  <si>
    <t>政府性基金预算</t>
  </si>
  <si>
    <t>二、政府性基金预算</t>
  </si>
  <si>
    <t>表五：</t>
  </si>
  <si>
    <t>2018年一般公共预算支出预算表</t>
  </si>
  <si>
    <t xml:space="preserve">                                                                                        单位：万元</t>
  </si>
  <si>
    <t>项  目</t>
  </si>
  <si>
    <t>2017年预算数</t>
  </si>
  <si>
    <t>2018年预算数</t>
  </si>
  <si>
    <t>2018年预算数比2017年预算数增减%</t>
  </si>
  <si>
    <t>行政运行（人力资源和社会保障管理事务）</t>
  </si>
  <si>
    <t>/</t>
  </si>
  <si>
    <t>机关事业单位基本养老保险缴费支出</t>
  </si>
  <si>
    <t>合  计</t>
  </si>
  <si>
    <t>表六：</t>
  </si>
  <si>
    <t xml:space="preserve">    2018年一般公共预算安排基本支出分经济科目表</t>
  </si>
  <si>
    <r>
      <t xml:space="preserve">                                                             </t>
    </r>
    <r>
      <rPr>
        <sz val="10"/>
        <rFont val="宋体"/>
        <family val="0"/>
      </rPr>
      <t>单位：万元</t>
    </r>
    <r>
      <rPr>
        <b/>
        <sz val="10"/>
        <rFont val="宋体"/>
        <family val="0"/>
      </rPr>
      <t xml:space="preserve">  </t>
    </r>
  </si>
  <si>
    <t>经济科目名称</t>
  </si>
  <si>
    <t>备注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</si>
  <si>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</si>
  <si>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</si>
  <si>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</si>
  <si>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</si>
  <si>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</si>
  <si>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绩效工资</t>
  </si>
  <si>
    <t xml:space="preserve">  机关事业单位基本养老保险缴费</t>
  </si>
  <si>
    <t xml:space="preserve">  职业年金缴费</t>
  </si>
  <si>
    <t xml:space="preserve">  住房公积金</t>
  </si>
  <si>
    <t xml:space="preserve">  其他工资福利支出</t>
  </si>
  <si>
    <t>二、商品和服务支出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</si>
  <si>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</si>
  <si>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</si>
  <si>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</si>
  <si>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</si>
  <si>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</si>
  <si>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</si>
  <si>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</si>
  <si>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</si>
  <si>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</si>
  <si>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</si>
  <si>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</si>
  <si>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</si>
  <si>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专用材料费</t>
  </si>
  <si>
    <t xml:space="preserve">  被装购置费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</si>
  <si>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</si>
  <si>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</si>
  <si>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</si>
  <si>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</si>
  <si>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</si>
  <si>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</si>
  <si>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三、对个人和家庭的补助</t>
  </si>
  <si>
    <t xml:space="preserve">  离休费</t>
  </si>
  <si>
    <t xml:space="preserve">  退休费</t>
  </si>
  <si>
    <t xml:space="preserve">  抚恤金</t>
  </si>
  <si>
    <t xml:space="preserve">  生活补助</t>
  </si>
  <si>
    <t xml:space="preserve">  奖励金</t>
  </si>
  <si>
    <t xml:space="preserve">  采暖补贴</t>
  </si>
  <si>
    <t xml:space="preserve">  其他对个人和家庭的补助支出</t>
  </si>
  <si>
    <t>代发市直困难企业离休干部津贴</t>
  </si>
  <si>
    <t>四、其他支出</t>
  </si>
  <si>
    <t xml:space="preserve">  对社会保险基金补助</t>
  </si>
  <si>
    <t>合   计</t>
  </si>
  <si>
    <t>表七：</t>
  </si>
  <si>
    <t xml:space="preserve">       2018年一般公共预算“三公”经费支出情况统计表</t>
  </si>
  <si>
    <t xml:space="preserve">                                                                            </t>
  </si>
  <si>
    <t xml:space="preserve">                                        单位：万元</t>
  </si>
  <si>
    <t xml:space="preserve">         项 目</t>
  </si>
  <si>
    <t>合 计</t>
  </si>
  <si>
    <t>1、因公出国（境）费用</t>
  </si>
  <si>
    <t xml:space="preserve">    2、公务接待费</t>
  </si>
  <si>
    <t xml:space="preserve">    3、公务用车购置及运行费</t>
  </si>
  <si>
    <t>其中：（1）公务用车运行维护费</t>
  </si>
  <si>
    <t xml:space="preserve">  （2）公务用车购置费</t>
  </si>
  <si>
    <t>表八：</t>
  </si>
  <si>
    <t>2018年政府性基金预算收入表</t>
  </si>
  <si>
    <t>项    目</t>
  </si>
  <si>
    <t>政府性基金收入预算</t>
  </si>
  <si>
    <t>收入科目编码</t>
  </si>
  <si>
    <t>收入科目名称</t>
  </si>
  <si>
    <t>表九：</t>
  </si>
  <si>
    <t>2018年政府性基金预算支出表</t>
  </si>
  <si>
    <t xml:space="preserve">                                                  单位：万元</t>
  </si>
  <si>
    <t xml:space="preserve">                                 </t>
  </si>
  <si>
    <t>表十：</t>
  </si>
  <si>
    <t>2018年机关运行经费预算财政拨款情况统计表</t>
  </si>
  <si>
    <t xml:space="preserve">                            单位：万元</t>
  </si>
  <si>
    <t>单位名称</t>
  </si>
  <si>
    <t>忻州市企业养老保险管理服务中心</t>
  </si>
  <si>
    <t>政府采购表</t>
  </si>
  <si>
    <t>部门编码</t>
  </si>
  <si>
    <t>部门名称</t>
  </si>
  <si>
    <t>单位编码</t>
  </si>
  <si>
    <t>功能科目</t>
  </si>
  <si>
    <t>项目名称</t>
  </si>
  <si>
    <t>采购目录</t>
  </si>
  <si>
    <t>规格要求</t>
  </si>
  <si>
    <t>采购数量</t>
  </si>
  <si>
    <t>计量单位</t>
  </si>
  <si>
    <t>资金来源</t>
  </si>
  <si>
    <t>需求时间</t>
  </si>
  <si>
    <t>总计</t>
  </si>
  <si>
    <t>一般公共预算资金</t>
  </si>
  <si>
    <t>纳入专户管理的事业资金</t>
  </si>
  <si>
    <t>一般公共预算小计</t>
  </si>
  <si>
    <t>财政拨款资金</t>
  </si>
  <si>
    <t>行政事业性收费资金</t>
  </si>
  <si>
    <t>罚没资金</t>
  </si>
  <si>
    <t>专项资金</t>
  </si>
  <si>
    <t>国有资本经营收入安排的资金</t>
  </si>
  <si>
    <t>国有资源（资产）有偿使用收入安排的资金</t>
  </si>
  <si>
    <t>捐赠收入安排的资金</t>
  </si>
  <si>
    <t>政府住房基金安排的资金</t>
  </si>
  <si>
    <t>其他收入安排的资金</t>
  </si>
  <si>
    <t>10</t>
  </si>
  <si>
    <t>309</t>
  </si>
  <si>
    <t>忻州市人力资源和社会保障局</t>
  </si>
  <si>
    <t>309010</t>
  </si>
  <si>
    <t xml:space="preserve">  </t>
  </si>
  <si>
    <t>2080109</t>
  </si>
  <si>
    <t>市与区县联网经费</t>
  </si>
  <si>
    <t>计算机</t>
  </si>
  <si>
    <t>5</t>
  </si>
  <si>
    <t>台</t>
  </si>
  <si>
    <t>打印机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</si>
</sst>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;;"/>
  </numFmts>
  <fonts count="5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5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仿宋_GB2312"/>
      <family val="3"/>
    </font>
    <font>
      <b/>
      <sz val="10"/>
      <name val="宋体"/>
      <family val="0"/>
    </font>
    <font>
      <sz val="6.5"/>
      <name val="宋体"/>
      <family val="0"/>
    </font>
    <font>
      <b/>
      <sz val="16"/>
      <name val="黑体"/>
      <family val="3"/>
    </font>
    <font>
      <sz val="12"/>
      <name val="仿宋_GB2312"/>
      <family val="3"/>
    </font>
    <font>
      <b/>
      <sz val="28"/>
      <name val="仿宋"/>
      <family val="3"/>
    </font>
    <font>
      <sz val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>
        <color indexed="63"/>
      </left>
      <right style="thin">
        <color indexed="8"/>
      </right>
      <top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6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49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76" fontId="7" fillId="0" borderId="9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176" fontId="7" fillId="0" borderId="27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176" fontId="7" fillId="0" borderId="27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/>
    </xf>
    <xf numFmtId="176" fontId="7" fillId="0" borderId="9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4" fontId="11" fillId="0" borderId="32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10" fontId="7" fillId="0" borderId="9" xfId="0" applyNumberFormat="1" applyFont="1" applyBorder="1" applyAlignment="1">
      <alignment horizontal="center" vertical="center" wrapText="1"/>
    </xf>
    <xf numFmtId="10" fontId="11" fillId="0" borderId="3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7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4" fontId="2" fillId="0" borderId="28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10" fontId="2" fillId="0" borderId="9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10" fontId="2" fillId="0" borderId="32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wrapText="1"/>
    </xf>
    <xf numFmtId="176" fontId="0" fillId="0" borderId="0" xfId="0" applyNumberFormat="1" applyFill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176" fontId="7" fillId="0" borderId="0" xfId="0" applyNumberFormat="1" applyFont="1" applyFill="1" applyAlignment="1">
      <alignment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 applyProtection="1">
      <alignment horizontal="center" vertical="center" wrapText="1"/>
      <protection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41" xfId="0" applyFont="1" applyBorder="1" applyAlignment="1">
      <alignment horizontal="center" vertical="center"/>
    </xf>
    <xf numFmtId="176" fontId="7" fillId="0" borderId="4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top" wrapText="1"/>
    </xf>
    <xf numFmtId="10" fontId="7" fillId="0" borderId="9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57" fontId="15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M22"/>
  <sheetViews>
    <sheetView zoomScaleSheetLayoutView="100" workbookViewId="0" topLeftCell="A1">
      <selection activeCell="A6" sqref="A6:M8"/>
    </sheetView>
  </sheetViews>
  <sheetFormatPr defaultColWidth="9.00390625" defaultRowHeight="14.25"/>
  <cols>
    <col min="5" max="5" width="10.375" style="0" bestFit="1" customWidth="1"/>
  </cols>
  <sheetData>
    <row r="4" ht="19.5" customHeight="1"/>
    <row r="5" ht="21" customHeight="1"/>
    <row r="6" spans="1:13" ht="21" customHeight="1">
      <c r="A6" s="123" t="s">
        <v>0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1:13" ht="21" customHeigh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</row>
    <row r="8" spans="1:13" ht="21" customHeight="1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</row>
    <row r="20" spans="5:9" ht="14.25">
      <c r="E20" s="125">
        <v>44256</v>
      </c>
      <c r="F20" s="125"/>
      <c r="G20" s="125"/>
      <c r="H20" s="125"/>
      <c r="I20" s="125"/>
    </row>
    <row r="21" spans="5:9" ht="14.25">
      <c r="E21" s="125"/>
      <c r="F21" s="125"/>
      <c r="G21" s="125"/>
      <c r="H21" s="125"/>
      <c r="I21" s="125"/>
    </row>
    <row r="22" spans="5:9" ht="14.25">
      <c r="E22" s="125"/>
      <c r="F22" s="125"/>
      <c r="G22" s="125"/>
      <c r="H22" s="125"/>
      <c r="I22" s="125"/>
    </row>
  </sheetData>
  <sheetProtection/>
  <mergeCells count="2">
    <mergeCell ref="A6:M8"/>
    <mergeCell ref="E20:I22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F13" sqref="F13"/>
    </sheetView>
  </sheetViews>
  <sheetFormatPr defaultColWidth="9.00390625" defaultRowHeight="14.25"/>
  <cols>
    <col min="1" max="1" width="10.125" style="27" customWidth="1"/>
    <col min="2" max="2" width="10.00390625" style="27" customWidth="1"/>
    <col min="3" max="3" width="10.125" style="27" customWidth="1"/>
    <col min="4" max="4" width="11.125" style="27" customWidth="1"/>
    <col min="5" max="5" width="11.375" style="27" customWidth="1"/>
    <col min="6" max="6" width="10.875" style="27" customWidth="1"/>
    <col min="7" max="8" width="12.125" style="27" customWidth="1"/>
    <col min="9" max="9" width="10.875" style="27" customWidth="1"/>
    <col min="10" max="10" width="11.25390625" style="27" customWidth="1"/>
    <col min="11" max="11" width="11.375" style="27" customWidth="1"/>
    <col min="12" max="16384" width="9.00390625" style="27" customWidth="1"/>
  </cols>
  <sheetData>
    <row r="1" ht="14.25">
      <c r="A1" s="28" t="s">
        <v>135</v>
      </c>
    </row>
    <row r="2" spans="1:11" ht="31.5" customHeight="1">
      <c r="A2" s="29" t="s">
        <v>136</v>
      </c>
      <c r="B2" s="29"/>
      <c r="C2" s="29"/>
      <c r="D2" s="29"/>
      <c r="E2" s="29"/>
      <c r="F2" s="30"/>
      <c r="G2" s="30"/>
      <c r="H2" s="30"/>
      <c r="I2" s="30"/>
      <c r="J2" s="30"/>
      <c r="K2" s="30"/>
    </row>
    <row r="3" spans="1:11" ht="14.25">
      <c r="A3" s="31"/>
      <c r="B3" s="31"/>
      <c r="C3" s="31"/>
      <c r="D3" s="31"/>
      <c r="E3" s="31" t="s">
        <v>137</v>
      </c>
      <c r="G3" s="27" t="s">
        <v>138</v>
      </c>
      <c r="K3" s="31" t="s">
        <v>3</v>
      </c>
    </row>
    <row r="4" spans="1:11" ht="24.75" customHeight="1">
      <c r="A4" s="35" t="s">
        <v>6</v>
      </c>
      <c r="B4" s="36"/>
      <c r="C4" s="32" t="s">
        <v>63</v>
      </c>
      <c r="D4" s="32"/>
      <c r="E4" s="32"/>
      <c r="F4" s="32" t="s">
        <v>64</v>
      </c>
      <c r="G4" s="32"/>
      <c r="H4" s="32"/>
      <c r="I4" s="40" t="s">
        <v>65</v>
      </c>
      <c r="J4" s="41"/>
      <c r="K4" s="42"/>
    </row>
    <row r="5" spans="1:11" ht="14.25" customHeight="1" hidden="1">
      <c r="A5" s="37"/>
      <c r="B5" s="38"/>
      <c r="C5" s="32"/>
      <c r="D5" s="32"/>
      <c r="E5" s="32"/>
      <c r="F5" s="32"/>
      <c r="G5" s="32"/>
      <c r="H5" s="32"/>
      <c r="I5" s="32"/>
      <c r="J5" s="32"/>
      <c r="K5" s="32"/>
    </row>
    <row r="6" spans="1:11" ht="14.25">
      <c r="A6" s="32" t="s">
        <v>39</v>
      </c>
      <c r="B6" s="32" t="s">
        <v>40</v>
      </c>
      <c r="C6" s="32" t="s">
        <v>33</v>
      </c>
      <c r="D6" s="32" t="s">
        <v>47</v>
      </c>
      <c r="E6" s="32" t="s">
        <v>48</v>
      </c>
      <c r="F6" s="32" t="s">
        <v>33</v>
      </c>
      <c r="G6" s="32" t="s">
        <v>47</v>
      </c>
      <c r="H6" s="32" t="s">
        <v>48</v>
      </c>
      <c r="I6" s="32" t="s">
        <v>33</v>
      </c>
      <c r="J6" s="32" t="s">
        <v>47</v>
      </c>
      <c r="K6" s="32" t="s">
        <v>48</v>
      </c>
    </row>
    <row r="7" spans="1:11" ht="14.25">
      <c r="A7" s="32"/>
      <c r="B7" s="32"/>
      <c r="C7" s="32"/>
      <c r="D7" s="32"/>
      <c r="E7" s="32"/>
      <c r="F7" s="39"/>
      <c r="G7" s="39"/>
      <c r="H7" s="39"/>
      <c r="I7" s="39"/>
      <c r="J7" s="39"/>
      <c r="K7" s="39"/>
    </row>
    <row r="8" spans="1:11" ht="14.25">
      <c r="A8" s="32"/>
      <c r="B8" s="32"/>
      <c r="C8" s="32"/>
      <c r="D8" s="32"/>
      <c r="E8" s="32"/>
      <c r="F8" s="39"/>
      <c r="G8" s="39"/>
      <c r="H8" s="39"/>
      <c r="I8" s="39"/>
      <c r="J8" s="39"/>
      <c r="K8" s="39"/>
    </row>
    <row r="9" spans="1:11" ht="14.25">
      <c r="A9" s="32"/>
      <c r="B9" s="32"/>
      <c r="C9" s="32"/>
      <c r="D9" s="32"/>
      <c r="E9" s="32"/>
      <c r="F9" s="39"/>
      <c r="G9" s="39"/>
      <c r="H9" s="39"/>
      <c r="I9" s="39"/>
      <c r="J9" s="39"/>
      <c r="K9" s="39"/>
    </row>
    <row r="10" spans="1:11" ht="14.25">
      <c r="A10" s="32"/>
      <c r="B10" s="32"/>
      <c r="C10" s="32"/>
      <c r="D10" s="32"/>
      <c r="E10" s="32"/>
      <c r="F10" s="39"/>
      <c r="G10" s="39"/>
      <c r="H10" s="39"/>
      <c r="I10" s="39"/>
      <c r="J10" s="39"/>
      <c r="K10" s="39"/>
    </row>
  </sheetData>
  <sheetProtection/>
  <mergeCells count="5">
    <mergeCell ref="A2:K2"/>
    <mergeCell ref="C4:E4"/>
    <mergeCell ref="F4:H4"/>
    <mergeCell ref="I4:K4"/>
    <mergeCell ref="A4:B5"/>
  </mergeCells>
  <printOptions/>
  <pageMargins left="0.75" right="0.75" top="1" bottom="1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"/>
  <sheetViews>
    <sheetView zoomScaleSheetLayoutView="100" workbookViewId="0" topLeftCell="A1">
      <selection activeCell="B6" sqref="B6"/>
    </sheetView>
  </sheetViews>
  <sheetFormatPr defaultColWidth="9.00390625" defaultRowHeight="14.25"/>
  <cols>
    <col min="1" max="1" width="62.375" style="27" customWidth="1"/>
    <col min="2" max="2" width="56.00390625" style="27" customWidth="1"/>
    <col min="3" max="16384" width="9.00390625" style="27" customWidth="1"/>
  </cols>
  <sheetData>
    <row r="1" ht="14.25">
      <c r="A1" s="28" t="s">
        <v>139</v>
      </c>
    </row>
    <row r="2" spans="1:2" ht="27" customHeight="1">
      <c r="A2" s="29" t="s">
        <v>140</v>
      </c>
      <c r="B2" s="29"/>
    </row>
    <row r="3" spans="1:2" ht="20.25">
      <c r="A3" s="30"/>
      <c r="B3" s="31" t="s">
        <v>141</v>
      </c>
    </row>
    <row r="4" spans="1:2" ht="27" customHeight="1">
      <c r="A4" s="32" t="s">
        <v>142</v>
      </c>
      <c r="B4" s="32" t="s">
        <v>64</v>
      </c>
    </row>
    <row r="5" spans="1:2" ht="27.75" customHeight="1">
      <c r="A5" s="32" t="s">
        <v>143</v>
      </c>
      <c r="B5" s="32">
        <v>0</v>
      </c>
    </row>
    <row r="6" spans="1:2" ht="27.75" customHeight="1">
      <c r="A6" s="33"/>
      <c r="B6" s="33"/>
    </row>
    <row r="7" spans="1:2" ht="27.75" customHeight="1">
      <c r="A7" s="33"/>
      <c r="B7" s="33"/>
    </row>
    <row r="8" spans="1:2" ht="27.75" customHeight="1">
      <c r="A8" s="33"/>
      <c r="B8" s="33"/>
    </row>
    <row r="9" spans="1:2" ht="27.75" customHeight="1">
      <c r="A9" s="34" t="s">
        <v>117</v>
      </c>
      <c r="B9" s="34">
        <v>0</v>
      </c>
    </row>
  </sheetData>
  <sheetProtection/>
  <mergeCells count="1">
    <mergeCell ref="A2:B2"/>
  </mergeCells>
  <printOptions/>
  <pageMargins left="0.7513888888888889" right="0.7513888888888889" top="1" bottom="1" header="0.5118055555555555" footer="0.5118055555555555"/>
  <pageSetup fitToHeight="1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zoomScaleSheetLayoutView="100" workbookViewId="0" topLeftCell="A1">
      <selection activeCell="I30" sqref="I30"/>
    </sheetView>
  </sheetViews>
  <sheetFormatPr defaultColWidth="6.875" defaultRowHeight="14.25"/>
  <cols>
    <col min="1" max="1" width="6.375" style="1" customWidth="1"/>
    <col min="2" max="2" width="17.125" style="1" customWidth="1"/>
    <col min="3" max="3" width="8.50390625" style="1" customWidth="1"/>
    <col min="4" max="4" width="13.25390625" style="1" customWidth="1"/>
    <col min="5" max="5" width="9.375" style="1" customWidth="1"/>
    <col min="6" max="6" width="21.125" style="1" customWidth="1"/>
    <col min="7" max="7" width="18.50390625" style="1" customWidth="1"/>
    <col min="8" max="8" width="10.125" style="1" customWidth="1"/>
    <col min="9" max="9" width="9.50390625" style="1" customWidth="1"/>
    <col min="10" max="11" width="6.875" style="1" customWidth="1"/>
    <col min="12" max="24" width="10.625" style="1" customWidth="1"/>
    <col min="25" max="25" width="8.25390625" style="1" customWidth="1"/>
    <col min="26" max="16384" width="6.875" style="1" customWidth="1"/>
  </cols>
  <sheetData>
    <row r="1" s="1" customFormat="1" ht="12.75" customHeight="1">
      <c r="A1" s="2"/>
    </row>
    <row r="2" spans="1:25" s="1" customFormat="1" ht="21" customHeight="1">
      <c r="A2" s="3" t="s">
        <v>144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="1" customFormat="1" ht="15" customHeight="1">
      <c r="Y3" s="1" t="s">
        <v>3</v>
      </c>
    </row>
    <row r="4" spans="1:26" s="1" customFormat="1" ht="17.25" customHeight="1">
      <c r="A4" s="5" t="s">
        <v>145</v>
      </c>
      <c r="B4" s="5" t="s">
        <v>146</v>
      </c>
      <c r="C4" s="5" t="s">
        <v>147</v>
      </c>
      <c r="D4" s="5" t="s">
        <v>142</v>
      </c>
      <c r="E4" s="5" t="s">
        <v>148</v>
      </c>
      <c r="F4" s="6"/>
      <c r="G4" s="6" t="s">
        <v>149</v>
      </c>
      <c r="H4" s="6" t="s">
        <v>150</v>
      </c>
      <c r="I4" s="6" t="s">
        <v>151</v>
      </c>
      <c r="J4" s="6" t="s">
        <v>152</v>
      </c>
      <c r="K4" s="6" t="s">
        <v>153</v>
      </c>
      <c r="L4" s="11" t="s">
        <v>154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4"/>
      <c r="X4" s="20"/>
      <c r="Y4" s="23" t="s">
        <v>155</v>
      </c>
      <c r="Z4" s="24"/>
    </row>
    <row r="5" spans="1:25" s="1" customFormat="1" ht="15.75" customHeight="1">
      <c r="A5" s="5"/>
      <c r="B5" s="5"/>
      <c r="C5" s="5"/>
      <c r="D5" s="5"/>
      <c r="E5" s="5" t="s">
        <v>39</v>
      </c>
      <c r="F5" s="6" t="s">
        <v>40</v>
      </c>
      <c r="G5" s="6"/>
      <c r="H5" s="6"/>
      <c r="I5" s="6"/>
      <c r="J5" s="6"/>
      <c r="K5" s="6"/>
      <c r="L5" s="13" t="s">
        <v>156</v>
      </c>
      <c r="M5" s="11" t="s">
        <v>157</v>
      </c>
      <c r="N5" s="14"/>
      <c r="O5" s="14"/>
      <c r="P5" s="14"/>
      <c r="Q5" s="14"/>
      <c r="R5" s="14"/>
      <c r="S5" s="14"/>
      <c r="T5" s="14"/>
      <c r="U5" s="14"/>
      <c r="V5" s="20"/>
      <c r="W5" s="21" t="s">
        <v>35</v>
      </c>
      <c r="X5" s="21" t="s">
        <v>158</v>
      </c>
      <c r="Y5" s="5"/>
    </row>
    <row r="6" spans="1:25" s="1" customFormat="1" ht="31.5" customHeight="1">
      <c r="A6" s="7"/>
      <c r="B6" s="7"/>
      <c r="C6" s="7"/>
      <c r="D6" s="7"/>
      <c r="E6" s="7"/>
      <c r="F6" s="8"/>
      <c r="G6" s="8"/>
      <c r="H6" s="8"/>
      <c r="I6" s="8"/>
      <c r="J6" s="8"/>
      <c r="K6" s="8"/>
      <c r="L6" s="7"/>
      <c r="M6" s="15" t="s">
        <v>159</v>
      </c>
      <c r="N6" s="15" t="s">
        <v>160</v>
      </c>
      <c r="O6" s="15" t="s">
        <v>161</v>
      </c>
      <c r="P6" s="15" t="s">
        <v>162</v>
      </c>
      <c r="Q6" s="15" t="s">
        <v>163</v>
      </c>
      <c r="R6" s="15" t="s">
        <v>164</v>
      </c>
      <c r="S6" s="15" t="s">
        <v>165</v>
      </c>
      <c r="T6" s="15" t="s">
        <v>166</v>
      </c>
      <c r="U6" s="15" t="s">
        <v>167</v>
      </c>
      <c r="V6" s="15" t="s">
        <v>168</v>
      </c>
      <c r="W6" s="7"/>
      <c r="X6" s="7"/>
      <c r="Y6" s="7"/>
    </row>
    <row r="7" spans="1:26" s="1" customFormat="1" ht="16.5" customHeight="1">
      <c r="A7" s="9"/>
      <c r="B7" s="9"/>
      <c r="C7" s="9"/>
      <c r="D7" s="9"/>
      <c r="E7" s="9"/>
      <c r="F7" s="9"/>
      <c r="G7" s="9" t="s">
        <v>33</v>
      </c>
      <c r="H7" s="9"/>
      <c r="I7" s="9"/>
      <c r="J7" s="16" t="s">
        <v>169</v>
      </c>
      <c r="K7" s="17"/>
      <c r="L7" s="18">
        <v>3.4</v>
      </c>
      <c r="M7" s="18">
        <v>3.4</v>
      </c>
      <c r="N7" s="18">
        <v>3.4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22">
        <v>0</v>
      </c>
      <c r="Y7" s="25"/>
      <c r="Z7" s="26"/>
    </row>
    <row r="8" spans="1:25" s="1" customFormat="1" ht="27" customHeight="1">
      <c r="A8" s="9" t="s">
        <v>170</v>
      </c>
      <c r="B8" s="9" t="s">
        <v>171</v>
      </c>
      <c r="C8" s="9"/>
      <c r="D8" s="9"/>
      <c r="E8" s="9"/>
      <c r="F8" s="9"/>
      <c r="G8" s="9"/>
      <c r="H8" s="9"/>
      <c r="I8" s="9"/>
      <c r="J8" s="16" t="s">
        <v>169</v>
      </c>
      <c r="K8" s="17"/>
      <c r="L8" s="18">
        <v>3.4</v>
      </c>
      <c r="M8" s="18">
        <v>3.4</v>
      </c>
      <c r="N8" s="18">
        <v>3.4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22">
        <v>0</v>
      </c>
      <c r="Y8" s="25"/>
    </row>
    <row r="9" spans="1:26" s="1" customFormat="1" ht="28.5" customHeight="1">
      <c r="A9" s="9"/>
      <c r="B9" s="9"/>
      <c r="C9" s="9" t="s">
        <v>172</v>
      </c>
      <c r="D9" s="9" t="s">
        <v>143</v>
      </c>
      <c r="E9" s="9"/>
      <c r="F9" s="9"/>
      <c r="G9" s="9"/>
      <c r="H9" s="9"/>
      <c r="I9" s="9"/>
      <c r="J9" s="16" t="s">
        <v>169</v>
      </c>
      <c r="K9" s="17"/>
      <c r="L9" s="18">
        <v>3.4</v>
      </c>
      <c r="M9" s="18">
        <v>3.4</v>
      </c>
      <c r="N9" s="18">
        <v>3.4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22">
        <v>0</v>
      </c>
      <c r="Y9" s="25"/>
      <c r="Z9" s="10"/>
    </row>
    <row r="10" spans="1:26" s="1" customFormat="1" ht="11.25">
      <c r="A10" s="9" t="s">
        <v>173</v>
      </c>
      <c r="B10" s="9" t="s">
        <v>173</v>
      </c>
      <c r="C10" s="9" t="s">
        <v>173</v>
      </c>
      <c r="D10" s="9" t="s">
        <v>173</v>
      </c>
      <c r="E10" s="9" t="s">
        <v>174</v>
      </c>
      <c r="F10" s="9" t="s">
        <v>42</v>
      </c>
      <c r="G10" s="9" t="s">
        <v>175</v>
      </c>
      <c r="H10" s="9" t="s">
        <v>176</v>
      </c>
      <c r="I10" s="9"/>
      <c r="J10" s="16" t="s">
        <v>177</v>
      </c>
      <c r="K10" s="17" t="s">
        <v>178</v>
      </c>
      <c r="L10" s="18">
        <v>2.75</v>
      </c>
      <c r="M10" s="18">
        <v>2.75</v>
      </c>
      <c r="N10" s="18">
        <v>2.75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22">
        <v>0</v>
      </c>
      <c r="Y10" s="25"/>
      <c r="Z10" s="10"/>
    </row>
    <row r="11" spans="1:25" s="1" customFormat="1" ht="11.25">
      <c r="A11" s="9" t="s">
        <v>173</v>
      </c>
      <c r="B11" s="9" t="s">
        <v>173</v>
      </c>
      <c r="C11" s="9" t="s">
        <v>173</v>
      </c>
      <c r="D11" s="9" t="s">
        <v>173</v>
      </c>
      <c r="E11" s="9" t="s">
        <v>174</v>
      </c>
      <c r="F11" s="9" t="s">
        <v>42</v>
      </c>
      <c r="G11" s="9" t="s">
        <v>175</v>
      </c>
      <c r="H11" s="9" t="s">
        <v>179</v>
      </c>
      <c r="I11" s="9"/>
      <c r="J11" s="16" t="s">
        <v>177</v>
      </c>
      <c r="K11" s="17" t="s">
        <v>178</v>
      </c>
      <c r="L11" s="18">
        <v>0.65</v>
      </c>
      <c r="M11" s="18">
        <v>0.65</v>
      </c>
      <c r="N11" s="18">
        <v>0.65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22">
        <v>0</v>
      </c>
      <c r="Y11" s="25"/>
    </row>
    <row r="12" spans="2:25" s="1" customFormat="1" ht="12.75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9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2:26" s="1" customFormat="1" ht="12.75" customHeight="1">
      <c r="B13" s="10"/>
      <c r="D13" s="10"/>
      <c r="E13" s="10"/>
      <c r="F13" s="10"/>
      <c r="G13" s="10"/>
      <c r="H13" s="10"/>
      <c r="I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3:24" s="1" customFormat="1" ht="12.75" customHeight="1">
      <c r="C14" s="10"/>
      <c r="D14" s="10"/>
      <c r="G14" s="10"/>
      <c r="L14" s="10"/>
      <c r="M14" s="10"/>
      <c r="N14" s="10"/>
      <c r="O14" s="10"/>
      <c r="P14" s="10"/>
      <c r="Q14" s="10"/>
      <c r="S14" s="10"/>
      <c r="T14" s="10"/>
      <c r="U14" s="10"/>
      <c r="V14" s="10"/>
      <c r="X14" s="10"/>
    </row>
    <row r="15" spans="4:24" s="1" customFormat="1" ht="12.75" customHeight="1">
      <c r="D15" s="10"/>
      <c r="G15" s="10"/>
      <c r="L15" s="10"/>
      <c r="N15" s="10"/>
      <c r="O15" s="10"/>
      <c r="P15" s="10"/>
      <c r="Q15" s="10"/>
      <c r="S15" s="10"/>
      <c r="T15" s="10"/>
      <c r="V15" s="10"/>
      <c r="W15" s="10"/>
      <c r="X15" s="10"/>
    </row>
    <row r="16" spans="4:23" s="1" customFormat="1" ht="12.75" customHeight="1">
      <c r="D16" s="10"/>
      <c r="G16" s="10"/>
      <c r="L16" s="10"/>
      <c r="N16" s="10"/>
      <c r="O16" s="10"/>
      <c r="P16" s="10"/>
      <c r="Q16" s="10"/>
      <c r="S16" s="10"/>
      <c r="T16" s="10"/>
      <c r="V16" s="10"/>
      <c r="W16" s="10"/>
    </row>
    <row r="17" spans="4:23" s="1" customFormat="1" ht="12.75" customHeight="1">
      <c r="D17" s="10"/>
      <c r="E17" s="10"/>
      <c r="G17" s="10"/>
      <c r="L17" s="10"/>
      <c r="N17" s="10"/>
      <c r="O17" s="10"/>
      <c r="P17" s="10"/>
      <c r="Q17" s="10"/>
      <c r="S17" s="10"/>
      <c r="T17" s="10"/>
      <c r="U17" s="10"/>
      <c r="V17" s="10"/>
      <c r="W17" s="10"/>
    </row>
    <row r="18" spans="5:23" s="1" customFormat="1" ht="12.75" customHeight="1">
      <c r="E18" s="10"/>
      <c r="U18" s="10"/>
      <c r="V18" s="10"/>
      <c r="W18" s="10"/>
    </row>
    <row r="19" spans="7:22" s="1" customFormat="1" ht="12.75" customHeight="1">
      <c r="G19" s="10"/>
      <c r="S19" s="10"/>
      <c r="T19" s="10"/>
      <c r="U19" s="10"/>
      <c r="V19" s="10"/>
    </row>
    <row r="20" spans="21:22" s="1" customFormat="1" ht="12.75" customHeight="1">
      <c r="U20" s="10"/>
      <c r="V20" s="10"/>
    </row>
    <row r="21" spans="8:21" s="1" customFormat="1" ht="12.75" customHeight="1">
      <c r="H21" s="10"/>
      <c r="U21" s="10"/>
    </row>
    <row r="22" s="1" customFormat="1" ht="12.75" customHeight="1">
      <c r="U22" s="10"/>
    </row>
  </sheetData>
  <sheetProtection/>
  <mergeCells count="16">
    <mergeCell ref="E4:F4"/>
    <mergeCell ref="A4:A6"/>
    <mergeCell ref="B4:B6"/>
    <mergeCell ref="C4:C6"/>
    <mergeCell ref="D4:D6"/>
    <mergeCell ref="E5:E6"/>
    <mergeCell ref="F5:F6"/>
    <mergeCell ref="G4:G6"/>
    <mergeCell ref="H4:H6"/>
    <mergeCell ref="I4:I6"/>
    <mergeCell ref="J4:J6"/>
    <mergeCell ref="K4:K6"/>
    <mergeCell ref="L5:L6"/>
    <mergeCell ref="W5:W6"/>
    <mergeCell ref="X5:X6"/>
    <mergeCell ref="Y4:Y6"/>
  </mergeCells>
  <printOptions/>
  <pageMargins left="0.3541666666666667" right="0.39305555555555555" top="1" bottom="1" header="0.5118055555555555" footer="0.5118055555555555"/>
  <pageSetup fitToHeight="1" fitToWidth="1" horizontalDpi="600" verticalDpi="600" orientation="landscape" paperSize="9" scale="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workbookViewId="0" topLeftCell="A1">
      <selection activeCell="G27" sqref="G27"/>
    </sheetView>
  </sheetViews>
  <sheetFormatPr defaultColWidth="9.00390625" defaultRowHeight="14.25"/>
  <cols>
    <col min="1" max="1" width="25.25390625" style="27" customWidth="1"/>
    <col min="2" max="2" width="10.50390625" style="27" customWidth="1"/>
    <col min="3" max="3" width="11.875" style="27" customWidth="1"/>
    <col min="4" max="4" width="12.25390625" style="27" customWidth="1"/>
    <col min="5" max="5" width="24.25390625" style="27" customWidth="1"/>
    <col min="6" max="6" width="12.00390625" style="27" customWidth="1"/>
    <col min="7" max="8" width="12.625" style="27" customWidth="1"/>
    <col min="9" max="10" width="11.50390625" style="27" customWidth="1"/>
    <col min="11" max="16384" width="9.00390625" style="27" customWidth="1"/>
  </cols>
  <sheetData>
    <row r="1" spans="1:3" ht="14.25">
      <c r="A1" s="28" t="s">
        <v>1</v>
      </c>
      <c r="B1" s="28"/>
      <c r="C1" s="28"/>
    </row>
    <row r="2" spans="1:10" ht="27" customHeight="1">
      <c r="A2" s="29" t="s">
        <v>2</v>
      </c>
      <c r="B2" s="29"/>
      <c r="C2" s="29"/>
      <c r="D2" s="29"/>
      <c r="E2" s="29"/>
      <c r="F2" s="29"/>
      <c r="G2" s="29"/>
      <c r="H2" s="29"/>
      <c r="I2" s="121"/>
      <c r="J2" s="121"/>
    </row>
    <row r="3" spans="1:10" ht="20.25">
      <c r="A3" s="30"/>
      <c r="B3" s="30"/>
      <c r="C3" s="30"/>
      <c r="D3" s="30"/>
      <c r="E3" s="30"/>
      <c r="F3" s="30"/>
      <c r="G3" s="30"/>
      <c r="H3" s="31" t="s">
        <v>3</v>
      </c>
      <c r="I3" s="31"/>
      <c r="J3" s="31"/>
    </row>
    <row r="4" spans="1:10" ht="14.25">
      <c r="A4" s="32" t="s">
        <v>4</v>
      </c>
      <c r="B4" s="32"/>
      <c r="C4" s="32"/>
      <c r="D4" s="32"/>
      <c r="E4" s="32" t="s">
        <v>5</v>
      </c>
      <c r="F4" s="32"/>
      <c r="G4" s="32"/>
      <c r="H4" s="32"/>
      <c r="I4" s="122"/>
      <c r="J4" s="122"/>
    </row>
    <row r="5" spans="1:10" ht="14.25">
      <c r="A5" s="116" t="s">
        <v>6</v>
      </c>
      <c r="B5" s="49" t="s">
        <v>7</v>
      </c>
      <c r="C5" s="117"/>
      <c r="D5" s="51"/>
      <c r="E5" s="116" t="s">
        <v>6</v>
      </c>
      <c r="F5" s="49" t="s">
        <v>7</v>
      </c>
      <c r="G5" s="117"/>
      <c r="H5" s="51"/>
      <c r="I5" s="122"/>
      <c r="J5" s="122"/>
    </row>
    <row r="6" spans="1:10" ht="28.5" customHeight="1">
      <c r="A6" s="118"/>
      <c r="B6" s="32" t="s">
        <v>8</v>
      </c>
      <c r="C6" s="32" t="s">
        <v>9</v>
      </c>
      <c r="D6" s="119" t="s">
        <v>10</v>
      </c>
      <c r="E6" s="118"/>
      <c r="F6" s="32" t="s">
        <v>8</v>
      </c>
      <c r="G6" s="32" t="s">
        <v>9</v>
      </c>
      <c r="H6" s="119" t="s">
        <v>10</v>
      </c>
      <c r="I6" s="122"/>
      <c r="J6" s="122"/>
    </row>
    <row r="7" spans="1:10" ht="15" customHeight="1">
      <c r="A7" s="33" t="s">
        <v>11</v>
      </c>
      <c r="B7" s="34">
        <v>634.72</v>
      </c>
      <c r="C7" s="34">
        <v>546.32</v>
      </c>
      <c r="D7" s="120">
        <f>(C7-B7)/B7</f>
        <v>-0.13927401058734556</v>
      </c>
      <c r="E7" s="33" t="s">
        <v>12</v>
      </c>
      <c r="F7" s="34">
        <v>634.72</v>
      </c>
      <c r="G7" s="34">
        <v>546.32</v>
      </c>
      <c r="H7" s="120">
        <f>(G7-F7)/F7</f>
        <v>-0.13927401058734556</v>
      </c>
      <c r="I7" s="122"/>
      <c r="J7" s="122"/>
    </row>
    <row r="8" spans="1:10" ht="14.25">
      <c r="A8" s="33" t="s">
        <v>13</v>
      </c>
      <c r="B8" s="34"/>
      <c r="C8" s="34"/>
      <c r="D8" s="120"/>
      <c r="E8" s="33" t="s">
        <v>14</v>
      </c>
      <c r="F8" s="34"/>
      <c r="G8" s="34"/>
      <c r="H8" s="120"/>
      <c r="I8" s="122"/>
      <c r="J8" s="122"/>
    </row>
    <row r="9" spans="1:10" ht="16.5" customHeight="1">
      <c r="A9" s="33" t="s">
        <v>15</v>
      </c>
      <c r="B9" s="34"/>
      <c r="C9" s="34"/>
      <c r="D9" s="120"/>
      <c r="E9" s="33" t="s">
        <v>16</v>
      </c>
      <c r="F9" s="34"/>
      <c r="G9" s="34"/>
      <c r="H9" s="120"/>
      <c r="I9" s="122"/>
      <c r="J9" s="122"/>
    </row>
    <row r="10" spans="1:10" ht="14.25">
      <c r="A10" s="33" t="s">
        <v>17</v>
      </c>
      <c r="B10" s="34"/>
      <c r="C10" s="34"/>
      <c r="D10" s="120"/>
      <c r="E10" s="33" t="s">
        <v>18</v>
      </c>
      <c r="F10" s="34"/>
      <c r="G10" s="34"/>
      <c r="H10" s="120"/>
      <c r="I10" s="122"/>
      <c r="J10" s="122"/>
    </row>
    <row r="11" spans="1:10" ht="14.25">
      <c r="A11" s="65" t="s">
        <v>19</v>
      </c>
      <c r="B11" s="32"/>
      <c r="C11" s="32"/>
      <c r="D11" s="120"/>
      <c r="E11" s="33" t="s">
        <v>20</v>
      </c>
      <c r="F11" s="34"/>
      <c r="G11" s="34"/>
      <c r="H11" s="120"/>
      <c r="I11" s="122"/>
      <c r="J11" s="122"/>
    </row>
    <row r="12" spans="1:10" ht="14.25">
      <c r="A12" s="32"/>
      <c r="B12" s="32"/>
      <c r="C12" s="32"/>
      <c r="D12" s="120"/>
      <c r="E12" s="33" t="s">
        <v>21</v>
      </c>
      <c r="F12" s="34"/>
      <c r="G12" s="34"/>
      <c r="H12" s="120"/>
      <c r="I12" s="122"/>
      <c r="J12" s="122"/>
    </row>
    <row r="13" spans="1:10" ht="14.25">
      <c r="A13" s="32"/>
      <c r="B13" s="32"/>
      <c r="C13" s="32"/>
      <c r="D13" s="120"/>
      <c r="E13" s="33" t="s">
        <v>22</v>
      </c>
      <c r="F13" s="34"/>
      <c r="G13" s="34"/>
      <c r="H13" s="120"/>
      <c r="I13" s="122"/>
      <c r="J13" s="122"/>
    </row>
    <row r="14" spans="1:10" ht="14.25">
      <c r="A14" s="32"/>
      <c r="B14" s="32"/>
      <c r="C14" s="32"/>
      <c r="D14" s="120"/>
      <c r="E14" s="33" t="s">
        <v>23</v>
      </c>
      <c r="F14" s="34"/>
      <c r="G14" s="34"/>
      <c r="H14" s="120"/>
      <c r="I14" s="122"/>
      <c r="J14" s="122"/>
    </row>
    <row r="15" spans="1:10" ht="14.25">
      <c r="A15" s="32"/>
      <c r="B15" s="32"/>
      <c r="C15" s="32"/>
      <c r="D15" s="120"/>
      <c r="E15" s="33" t="s">
        <v>24</v>
      </c>
      <c r="F15" s="34"/>
      <c r="G15" s="34"/>
      <c r="H15" s="120"/>
      <c r="I15" s="122"/>
      <c r="J15" s="122"/>
    </row>
    <row r="16" spans="1:10" ht="14.25">
      <c r="A16" s="32"/>
      <c r="B16" s="32"/>
      <c r="C16" s="32"/>
      <c r="D16" s="120"/>
      <c r="E16" s="33" t="s">
        <v>25</v>
      </c>
      <c r="F16" s="34"/>
      <c r="G16" s="34"/>
      <c r="H16" s="120"/>
      <c r="I16" s="122"/>
      <c r="J16" s="122"/>
    </row>
    <row r="17" spans="1:10" ht="14.25">
      <c r="A17" s="32"/>
      <c r="B17" s="32"/>
      <c r="C17" s="32"/>
      <c r="D17" s="120"/>
      <c r="E17" s="33" t="s">
        <v>26</v>
      </c>
      <c r="F17" s="34"/>
      <c r="G17" s="34"/>
      <c r="H17" s="120"/>
      <c r="I17" s="122"/>
      <c r="J17" s="122"/>
    </row>
    <row r="18" spans="1:10" ht="14.25">
      <c r="A18" s="32"/>
      <c r="B18" s="32"/>
      <c r="C18" s="32"/>
      <c r="D18" s="120"/>
      <c r="E18" s="33" t="s">
        <v>27</v>
      </c>
      <c r="F18" s="34"/>
      <c r="G18" s="34"/>
      <c r="H18" s="120"/>
      <c r="I18" s="122"/>
      <c r="J18" s="122"/>
    </row>
    <row r="19" spans="1:10" ht="14.25">
      <c r="A19" s="32"/>
      <c r="B19" s="32"/>
      <c r="C19" s="32"/>
      <c r="D19" s="120"/>
      <c r="E19" s="34"/>
      <c r="F19" s="34"/>
      <c r="G19" s="34"/>
      <c r="H19" s="120"/>
      <c r="I19" s="122"/>
      <c r="J19" s="122"/>
    </row>
    <row r="20" spans="1:10" ht="14.25">
      <c r="A20" s="34" t="s">
        <v>28</v>
      </c>
      <c r="B20" s="34">
        <v>634.72</v>
      </c>
      <c r="C20" s="34">
        <v>546.32</v>
      </c>
      <c r="D20" s="120">
        <f>(C20-B20)/B20</f>
        <v>-0.13927401058734556</v>
      </c>
      <c r="E20" s="34" t="s">
        <v>29</v>
      </c>
      <c r="F20" s="34">
        <v>634.72</v>
      </c>
      <c r="G20" s="34">
        <v>546.32</v>
      </c>
      <c r="H20" s="120">
        <f>(G20-F20)/F20</f>
        <v>-0.13927401058734556</v>
      </c>
      <c r="I20" s="122"/>
      <c r="J20" s="122"/>
    </row>
  </sheetData>
  <sheetProtection/>
  <mergeCells count="7">
    <mergeCell ref="A2:H2"/>
    <mergeCell ref="A4:D4"/>
    <mergeCell ref="E4:H4"/>
    <mergeCell ref="B5:D5"/>
    <mergeCell ref="F5:H5"/>
    <mergeCell ref="A5:A6"/>
    <mergeCell ref="E5:E6"/>
  </mergeCells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workbookViewId="0" topLeftCell="A1">
      <selection activeCell="E16" sqref="E16"/>
    </sheetView>
  </sheetViews>
  <sheetFormatPr defaultColWidth="9.00390625" defaultRowHeight="14.25"/>
  <cols>
    <col min="1" max="1" width="12.375" style="27" customWidth="1"/>
    <col min="2" max="2" width="29.375" style="27" customWidth="1"/>
    <col min="3" max="3" width="11.125" style="27" customWidth="1"/>
    <col min="4" max="4" width="13.875" style="112" customWidth="1"/>
    <col min="5" max="5" width="12.125" style="27" customWidth="1"/>
    <col min="6" max="7" width="14.50390625" style="27" customWidth="1"/>
    <col min="8" max="8" width="13.75390625" style="27" customWidth="1"/>
    <col min="9" max="16384" width="9.00390625" style="27" customWidth="1"/>
  </cols>
  <sheetData>
    <row r="1" ht="14.25">
      <c r="A1" s="28" t="s">
        <v>30</v>
      </c>
    </row>
    <row r="2" spans="1:8" ht="30.75" customHeight="1">
      <c r="A2" s="29" t="s">
        <v>31</v>
      </c>
      <c r="B2" s="29"/>
      <c r="C2" s="29"/>
      <c r="D2" s="104"/>
      <c r="E2" s="29"/>
      <c r="F2" s="29"/>
      <c r="G2" s="29"/>
      <c r="H2" s="29"/>
    </row>
    <row r="3" ht="14.25">
      <c r="H3" s="113" t="s">
        <v>3</v>
      </c>
    </row>
    <row r="4" spans="1:8" s="111" customFormat="1" ht="27" customHeight="1">
      <c r="A4" s="32" t="s">
        <v>32</v>
      </c>
      <c r="B4" s="32"/>
      <c r="C4" s="32" t="s">
        <v>33</v>
      </c>
      <c r="D4" s="106" t="s">
        <v>34</v>
      </c>
      <c r="E4" s="106" t="s">
        <v>35</v>
      </c>
      <c r="F4" s="106" t="s">
        <v>36</v>
      </c>
      <c r="G4" s="106" t="s">
        <v>37</v>
      </c>
      <c r="H4" s="106" t="s">
        <v>38</v>
      </c>
    </row>
    <row r="5" spans="1:8" s="111" customFormat="1" ht="27" customHeight="1">
      <c r="A5" s="32" t="s">
        <v>39</v>
      </c>
      <c r="B5" s="32" t="s">
        <v>40</v>
      </c>
      <c r="C5" s="32"/>
      <c r="D5" s="106"/>
      <c r="E5" s="106"/>
      <c r="F5" s="106"/>
      <c r="G5" s="106"/>
      <c r="H5" s="106"/>
    </row>
    <row r="6" spans="1:8" ht="30" customHeight="1">
      <c r="A6" s="32">
        <v>2080101</v>
      </c>
      <c r="B6" s="108" t="s">
        <v>41</v>
      </c>
      <c r="C6" s="109">
        <f>SUM(D6:H6)</f>
        <v>476.38</v>
      </c>
      <c r="D6" s="109">
        <v>476.38</v>
      </c>
      <c r="E6" s="32"/>
      <c r="F6" s="32"/>
      <c r="G6" s="32"/>
      <c r="H6" s="32"/>
    </row>
    <row r="7" spans="1:8" ht="30" customHeight="1">
      <c r="A7" s="32">
        <v>2080109</v>
      </c>
      <c r="B7" s="108" t="s">
        <v>42</v>
      </c>
      <c r="C7" s="109">
        <f>SUM(D7:H7)</f>
        <v>54</v>
      </c>
      <c r="D7" s="109">
        <v>54</v>
      </c>
      <c r="E7" s="32"/>
      <c r="F7" s="32"/>
      <c r="G7" s="32"/>
      <c r="H7" s="32"/>
    </row>
    <row r="8" spans="1:8" ht="24">
      <c r="A8" s="32">
        <v>2080505</v>
      </c>
      <c r="B8" s="108" t="s">
        <v>43</v>
      </c>
      <c r="C8" s="109">
        <f>SUM(D8:H8)</f>
        <v>15.94</v>
      </c>
      <c r="D8" s="109">
        <v>15.94</v>
      </c>
      <c r="E8" s="32"/>
      <c r="F8" s="32"/>
      <c r="G8" s="32"/>
      <c r="H8" s="32"/>
    </row>
    <row r="9" spans="1:8" ht="14.25">
      <c r="A9" s="32"/>
      <c r="B9" s="32"/>
      <c r="C9" s="109"/>
      <c r="D9" s="109"/>
      <c r="E9" s="32"/>
      <c r="F9" s="32"/>
      <c r="G9" s="32"/>
      <c r="H9" s="32"/>
    </row>
    <row r="10" spans="1:8" ht="14.25">
      <c r="A10" s="32"/>
      <c r="B10" s="32"/>
      <c r="C10" s="109"/>
      <c r="D10" s="109"/>
      <c r="E10" s="32"/>
      <c r="F10" s="32"/>
      <c r="G10" s="32"/>
      <c r="H10" s="32"/>
    </row>
    <row r="11" spans="1:8" ht="14.25">
      <c r="A11" s="32"/>
      <c r="B11" s="32"/>
      <c r="C11" s="109"/>
      <c r="D11" s="109"/>
      <c r="E11" s="32"/>
      <c r="F11" s="32"/>
      <c r="G11" s="32"/>
      <c r="H11" s="32"/>
    </row>
    <row r="12" spans="1:8" ht="14.25">
      <c r="A12" s="114"/>
      <c r="B12" s="114"/>
      <c r="C12" s="115"/>
      <c r="D12" s="115"/>
      <c r="E12" s="114"/>
      <c r="F12" s="114"/>
      <c r="G12" s="114"/>
      <c r="H12" s="114"/>
    </row>
    <row r="13" spans="1:8" ht="14.25">
      <c r="A13" s="32"/>
      <c r="B13" s="32"/>
      <c r="C13" s="109"/>
      <c r="D13" s="109"/>
      <c r="E13" s="32"/>
      <c r="F13" s="32"/>
      <c r="G13" s="32"/>
      <c r="H13" s="32"/>
    </row>
    <row r="14" spans="1:8" ht="14.25">
      <c r="A14" s="32" t="s">
        <v>33</v>
      </c>
      <c r="B14" s="32"/>
      <c r="C14" s="109">
        <f>SUM(C6:C13)</f>
        <v>546.32</v>
      </c>
      <c r="D14" s="109">
        <f>SUM(D6:D13)</f>
        <v>546.32</v>
      </c>
      <c r="E14" s="32"/>
      <c r="F14" s="32"/>
      <c r="G14" s="32"/>
      <c r="H14" s="32"/>
    </row>
  </sheetData>
  <sheetProtection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1" footer="0.5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100" workbookViewId="0" topLeftCell="A1">
      <selection activeCell="B5" sqref="B5"/>
    </sheetView>
  </sheetViews>
  <sheetFormatPr defaultColWidth="9.00390625" defaultRowHeight="14.25"/>
  <cols>
    <col min="1" max="1" width="15.75390625" style="0" customWidth="1"/>
    <col min="2" max="2" width="30.375" style="0" customWidth="1"/>
    <col min="3" max="3" width="21.25390625" style="0" customWidth="1"/>
    <col min="4" max="4" width="23.125" style="0" customWidth="1"/>
    <col min="5" max="5" width="25.125" style="103" customWidth="1"/>
  </cols>
  <sheetData>
    <row r="1" ht="14.25">
      <c r="A1" t="s">
        <v>44</v>
      </c>
    </row>
    <row r="2" spans="1:5" ht="29.25" customHeight="1">
      <c r="A2" s="29" t="s">
        <v>45</v>
      </c>
      <c r="B2" s="29"/>
      <c r="C2" s="29"/>
      <c r="D2" s="29"/>
      <c r="E2" s="104"/>
    </row>
    <row r="3" ht="15.75" customHeight="1">
      <c r="E3" s="105" t="s">
        <v>46</v>
      </c>
    </row>
    <row r="4" spans="1:5" ht="19.5" customHeight="1">
      <c r="A4" s="32" t="s">
        <v>39</v>
      </c>
      <c r="B4" s="32" t="s">
        <v>40</v>
      </c>
      <c r="C4" s="32" t="s">
        <v>33</v>
      </c>
      <c r="D4" s="106" t="s">
        <v>47</v>
      </c>
      <c r="E4" s="107" t="s">
        <v>48</v>
      </c>
    </row>
    <row r="5" spans="1:5" ht="27.75" customHeight="1">
      <c r="A5" s="32">
        <v>2080101</v>
      </c>
      <c r="B5" s="108" t="s">
        <v>41</v>
      </c>
      <c r="C5" s="109">
        <f>SUM(D5:E5)</f>
        <v>476.38</v>
      </c>
      <c r="D5" s="109">
        <v>476.38</v>
      </c>
      <c r="E5" s="109"/>
    </row>
    <row r="6" spans="1:5" ht="33.75" customHeight="1">
      <c r="A6" s="32">
        <v>2080109</v>
      </c>
      <c r="B6" s="108" t="s">
        <v>42</v>
      </c>
      <c r="C6" s="109">
        <f>SUM(D6:E6)</f>
        <v>54</v>
      </c>
      <c r="D6" s="109"/>
      <c r="E6" s="109">
        <v>54</v>
      </c>
    </row>
    <row r="7" spans="1:5" ht="24">
      <c r="A7" s="32">
        <v>2080505</v>
      </c>
      <c r="B7" s="108" t="s">
        <v>43</v>
      </c>
      <c r="C7" s="109">
        <f>SUM(D7:E7)</f>
        <v>15.94</v>
      </c>
      <c r="D7" s="109">
        <v>15.94</v>
      </c>
      <c r="E7" s="109"/>
    </row>
    <row r="8" spans="1:5" ht="14.25">
      <c r="A8" s="32"/>
      <c r="B8" s="32"/>
      <c r="C8" s="109"/>
      <c r="D8" s="109"/>
      <c r="E8" s="109"/>
    </row>
    <row r="9" spans="1:5" ht="14.25">
      <c r="A9" s="32"/>
      <c r="B9" s="32"/>
      <c r="C9" s="109"/>
      <c r="D9" s="109"/>
      <c r="E9" s="109"/>
    </row>
    <row r="10" spans="1:5" ht="14.25">
      <c r="A10" s="32"/>
      <c r="B10" s="32"/>
      <c r="C10" s="109"/>
      <c r="D10" s="109"/>
      <c r="E10" s="109"/>
    </row>
    <row r="11" spans="1:5" ht="14.25">
      <c r="A11" s="32"/>
      <c r="B11" s="32"/>
      <c r="C11" s="109"/>
      <c r="D11" s="109"/>
      <c r="E11" s="109"/>
    </row>
    <row r="12" spans="1:5" ht="14.25">
      <c r="A12" s="32"/>
      <c r="B12" s="32"/>
      <c r="C12" s="109"/>
      <c r="D12" s="109"/>
      <c r="E12" s="109"/>
    </row>
    <row r="13" spans="1:5" ht="27" customHeight="1">
      <c r="A13" s="32" t="s">
        <v>33</v>
      </c>
      <c r="B13" s="32"/>
      <c r="C13" s="110">
        <f>SUM(C5:C12)</f>
        <v>546.32</v>
      </c>
      <c r="D13" s="110">
        <f>SUM(D5:D12)</f>
        <v>492.32</v>
      </c>
      <c r="E13" s="110">
        <f>SUM(E5:E12)</f>
        <v>54</v>
      </c>
    </row>
  </sheetData>
  <sheetProtection/>
  <mergeCells count="1">
    <mergeCell ref="A2:E2"/>
  </mergeCells>
  <printOptions/>
  <pageMargins left="0.75" right="0.75" top="1" bottom="1" header="0.51" footer="0.51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D13" sqref="D13"/>
    </sheetView>
  </sheetViews>
  <sheetFormatPr defaultColWidth="9.00390625" defaultRowHeight="14.25"/>
  <cols>
    <col min="1" max="1" width="23.00390625" style="0" customWidth="1"/>
    <col min="2" max="2" width="14.50390625" style="0" customWidth="1"/>
    <col min="3" max="3" width="26.125" style="0" customWidth="1"/>
    <col min="4" max="4" width="16.125" style="0" customWidth="1"/>
    <col min="5" max="5" width="18.50390625" style="0" customWidth="1"/>
    <col min="6" max="6" width="16.00390625" style="0" customWidth="1"/>
  </cols>
  <sheetData>
    <row r="1" ht="14.25">
      <c r="A1" s="80" t="s">
        <v>49</v>
      </c>
    </row>
    <row r="2" spans="1:6" ht="20.25">
      <c r="A2" s="81" t="s">
        <v>50</v>
      </c>
      <c r="B2" s="81"/>
      <c r="C2" s="81"/>
      <c r="D2" s="81"/>
      <c r="E2" s="81"/>
      <c r="F2" s="81"/>
    </row>
    <row r="3" spans="1:5" ht="14.25">
      <c r="A3" s="82" t="s">
        <v>51</v>
      </c>
      <c r="E3" s="52" t="s">
        <v>52</v>
      </c>
    </row>
    <row r="4" spans="1:6" ht="14.25">
      <c r="A4" s="53" t="s">
        <v>53</v>
      </c>
      <c r="B4" s="69"/>
      <c r="C4" s="53" t="s">
        <v>54</v>
      </c>
      <c r="D4" s="69"/>
      <c r="E4" s="69"/>
      <c r="F4" s="68"/>
    </row>
    <row r="5" spans="1:6" ht="14.25">
      <c r="A5" s="83" t="s">
        <v>6</v>
      </c>
      <c r="B5" s="83" t="s">
        <v>55</v>
      </c>
      <c r="C5" s="83" t="s">
        <v>6</v>
      </c>
      <c r="D5" s="53" t="s">
        <v>7</v>
      </c>
      <c r="E5" s="69"/>
      <c r="F5" s="68"/>
    </row>
    <row r="6" spans="1:6" ht="14.25">
      <c r="A6" s="62"/>
      <c r="B6" s="62"/>
      <c r="C6" s="62"/>
      <c r="D6" s="71" t="s">
        <v>56</v>
      </c>
      <c r="E6" s="71" t="s">
        <v>34</v>
      </c>
      <c r="F6" s="84" t="s">
        <v>57</v>
      </c>
    </row>
    <row r="7" spans="1:6" ht="21" customHeight="1">
      <c r="A7" s="60" t="s">
        <v>11</v>
      </c>
      <c r="B7" s="85">
        <v>546.32</v>
      </c>
      <c r="C7" s="86" t="s">
        <v>12</v>
      </c>
      <c r="D7" s="87"/>
      <c r="E7" s="87"/>
      <c r="F7" s="88"/>
    </row>
    <row r="8" spans="1:6" ht="21" customHeight="1">
      <c r="A8" s="55" t="s">
        <v>58</v>
      </c>
      <c r="B8" s="89"/>
      <c r="C8" s="86" t="s">
        <v>14</v>
      </c>
      <c r="D8" s="90"/>
      <c r="E8" s="90"/>
      <c r="F8" s="90"/>
    </row>
    <row r="9" spans="1:6" ht="21" customHeight="1">
      <c r="A9" s="55"/>
      <c r="B9" s="91"/>
      <c r="C9" s="86" t="s">
        <v>16</v>
      </c>
      <c r="D9" s="92"/>
      <c r="E9" s="93"/>
      <c r="F9" s="94"/>
    </row>
    <row r="10" spans="1:6" ht="21" customHeight="1">
      <c r="A10" s="60"/>
      <c r="B10" s="95"/>
      <c r="C10" s="86" t="s">
        <v>18</v>
      </c>
      <c r="D10" s="96"/>
      <c r="E10" s="97"/>
      <c r="F10" s="94"/>
    </row>
    <row r="11" spans="1:6" ht="21" customHeight="1">
      <c r="A11" s="55"/>
      <c r="B11" s="90"/>
      <c r="C11" s="86" t="s">
        <v>20</v>
      </c>
      <c r="D11" s="98"/>
      <c r="E11" s="97"/>
      <c r="F11" s="99"/>
    </row>
    <row r="12" spans="1:6" ht="21" customHeight="1">
      <c r="A12" s="62"/>
      <c r="B12" s="94"/>
      <c r="C12" s="86" t="s">
        <v>21</v>
      </c>
      <c r="D12" s="96"/>
      <c r="E12" s="97"/>
      <c r="F12" s="94"/>
    </row>
    <row r="13" spans="1:6" ht="21" customHeight="1">
      <c r="A13" s="62"/>
      <c r="B13" s="94"/>
      <c r="C13" s="86" t="s">
        <v>22</v>
      </c>
      <c r="D13" s="96"/>
      <c r="E13" s="97"/>
      <c r="F13" s="94"/>
    </row>
    <row r="14" spans="1:6" ht="21" customHeight="1">
      <c r="A14" s="62"/>
      <c r="B14" s="94"/>
      <c r="C14" s="86" t="s">
        <v>23</v>
      </c>
      <c r="D14" s="96">
        <v>546.32</v>
      </c>
      <c r="E14" s="97">
        <v>546.32</v>
      </c>
      <c r="F14" s="99"/>
    </row>
    <row r="15" spans="1:6" ht="21" customHeight="1">
      <c r="A15" s="62"/>
      <c r="B15" s="94"/>
      <c r="C15" s="86" t="s">
        <v>24</v>
      </c>
      <c r="D15" s="96"/>
      <c r="E15" s="97"/>
      <c r="F15" s="94"/>
    </row>
    <row r="16" spans="1:6" ht="21" customHeight="1">
      <c r="A16" s="62"/>
      <c r="B16" s="94"/>
      <c r="C16" s="86" t="s">
        <v>25</v>
      </c>
      <c r="D16" s="100"/>
      <c r="E16" s="95"/>
      <c r="F16" s="99"/>
    </row>
    <row r="17" spans="1:6" ht="21" customHeight="1">
      <c r="A17" s="62"/>
      <c r="B17" s="77"/>
      <c r="C17" s="101" t="s">
        <v>26</v>
      </c>
      <c r="D17" s="90"/>
      <c r="E17" s="90"/>
      <c r="F17" s="94"/>
    </row>
    <row r="18" spans="1:6" ht="21" customHeight="1">
      <c r="A18" s="62"/>
      <c r="B18" s="77"/>
      <c r="C18" s="86" t="s">
        <v>27</v>
      </c>
      <c r="D18" s="90"/>
      <c r="E18" s="90"/>
      <c r="F18" s="94"/>
    </row>
    <row r="19" spans="1:6" ht="21" customHeight="1">
      <c r="A19" s="62" t="s">
        <v>28</v>
      </c>
      <c r="B19" s="94">
        <v>546.32</v>
      </c>
      <c r="C19" s="102" t="s">
        <v>29</v>
      </c>
      <c r="D19" s="94">
        <v>546.32</v>
      </c>
      <c r="E19" s="94">
        <v>546.32</v>
      </c>
      <c r="F19" s="99"/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/>
  <pageMargins left="1.27" right="0.22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D24" sqref="D24"/>
    </sheetView>
  </sheetViews>
  <sheetFormatPr defaultColWidth="9.00390625" defaultRowHeight="14.25"/>
  <cols>
    <col min="1" max="1" width="11.375" style="0" customWidth="1"/>
    <col min="2" max="2" width="15.75390625" style="0" customWidth="1"/>
    <col min="3" max="11" width="10.125" style="0" customWidth="1"/>
  </cols>
  <sheetData>
    <row r="1" ht="14.25">
      <c r="A1" s="56" t="s">
        <v>59</v>
      </c>
    </row>
    <row r="2" spans="1:11" ht="25.5" customHeight="1">
      <c r="A2" s="29" t="s">
        <v>60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4.25">
      <c r="A3" s="67" t="s">
        <v>61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14.25">
      <c r="A4" s="53" t="s">
        <v>62</v>
      </c>
      <c r="B4" s="68"/>
      <c r="C4" s="53" t="s">
        <v>63</v>
      </c>
      <c r="D4" s="69"/>
      <c r="E4" s="68"/>
      <c r="F4" s="53" t="s">
        <v>64</v>
      </c>
      <c r="G4" s="69"/>
      <c r="H4" s="68"/>
      <c r="I4" s="53" t="s">
        <v>65</v>
      </c>
      <c r="J4" s="69"/>
      <c r="K4" s="68"/>
    </row>
    <row r="5" spans="1:11" ht="14.25">
      <c r="A5" s="70" t="s">
        <v>39</v>
      </c>
      <c r="B5" s="71" t="s">
        <v>40</v>
      </c>
      <c r="C5" s="71" t="s">
        <v>33</v>
      </c>
      <c r="D5" s="71" t="s">
        <v>47</v>
      </c>
      <c r="E5" s="71" t="s">
        <v>48</v>
      </c>
      <c r="F5" s="71" t="s">
        <v>33</v>
      </c>
      <c r="G5" s="71" t="s">
        <v>47</v>
      </c>
      <c r="H5" s="71" t="s">
        <v>48</v>
      </c>
      <c r="I5" s="77" t="s">
        <v>33</v>
      </c>
      <c r="J5" s="77" t="s">
        <v>47</v>
      </c>
      <c r="K5" s="77" t="s">
        <v>48</v>
      </c>
    </row>
    <row r="6" spans="1:11" ht="33" customHeight="1">
      <c r="A6" s="34">
        <v>2080101</v>
      </c>
      <c r="B6" s="34" t="s">
        <v>66</v>
      </c>
      <c r="C6" s="34">
        <v>0</v>
      </c>
      <c r="D6" s="34">
        <v>0</v>
      </c>
      <c r="E6" s="34">
        <v>0</v>
      </c>
      <c r="F6" s="34">
        <f>SUM(G6:H6)</f>
        <v>476.38</v>
      </c>
      <c r="G6" s="34">
        <v>476.38</v>
      </c>
      <c r="H6" s="34">
        <v>0</v>
      </c>
      <c r="I6" s="78">
        <v>1</v>
      </c>
      <c r="J6" s="78">
        <f>(G6-D6)/G6</f>
        <v>1</v>
      </c>
      <c r="K6" s="78" t="s">
        <v>67</v>
      </c>
    </row>
    <row r="7" spans="1:11" ht="33" customHeight="1">
      <c r="A7" s="34">
        <v>2080109</v>
      </c>
      <c r="B7" s="34" t="s">
        <v>42</v>
      </c>
      <c r="C7" s="34">
        <f>SUM(D7:E7)</f>
        <v>619.88</v>
      </c>
      <c r="D7" s="34">
        <v>555.88</v>
      </c>
      <c r="E7" s="34">
        <v>64</v>
      </c>
      <c r="F7" s="34">
        <f>SUM(G7:H7)</f>
        <v>54</v>
      </c>
      <c r="G7" s="34">
        <v>0</v>
      </c>
      <c r="H7" s="34">
        <v>54</v>
      </c>
      <c r="I7" s="78">
        <f>(F7-C7)/C7</f>
        <v>-0.9128863651029231</v>
      </c>
      <c r="J7" s="78">
        <f>(J7-D7)/D7</f>
        <v>-1.0018021914648212</v>
      </c>
      <c r="K7" s="78">
        <f>(H7-E7)/E7</f>
        <v>-0.15625</v>
      </c>
    </row>
    <row r="8" spans="1:11" ht="46.5" customHeight="1">
      <c r="A8" s="34">
        <v>2080505</v>
      </c>
      <c r="B8" s="34" t="s">
        <v>68</v>
      </c>
      <c r="C8" s="34">
        <f>SUM(D8:E8)</f>
        <v>14.84</v>
      </c>
      <c r="D8" s="34">
        <v>14.84</v>
      </c>
      <c r="E8" s="34">
        <v>0</v>
      </c>
      <c r="F8" s="34">
        <f>SUM(G8:H8)</f>
        <v>15.94</v>
      </c>
      <c r="G8" s="34">
        <v>15.94</v>
      </c>
      <c r="H8" s="34">
        <v>0</v>
      </c>
      <c r="I8" s="78">
        <f>(F8-C8)/C8</f>
        <v>0.07412398921832881</v>
      </c>
      <c r="J8" s="78">
        <f>(G8-D8)/D8</f>
        <v>0.07412398921832881</v>
      </c>
      <c r="K8" s="78" t="s">
        <v>67</v>
      </c>
    </row>
    <row r="9" spans="1:11" ht="14.25">
      <c r="A9" s="72"/>
      <c r="B9" s="73"/>
      <c r="C9" s="74"/>
      <c r="D9" s="74"/>
      <c r="E9" s="73"/>
      <c r="F9" s="74"/>
      <c r="G9" s="74"/>
      <c r="H9" s="73"/>
      <c r="I9" s="79"/>
      <c r="J9" s="79"/>
      <c r="K9" s="73"/>
    </row>
    <row r="10" spans="1:11" ht="14.25">
      <c r="A10" s="72"/>
      <c r="B10" s="73"/>
      <c r="C10" s="74"/>
      <c r="D10" s="73"/>
      <c r="E10" s="74"/>
      <c r="F10" s="74"/>
      <c r="G10" s="73"/>
      <c r="H10" s="74"/>
      <c r="I10" s="79"/>
      <c r="J10" s="73"/>
      <c r="K10" s="79"/>
    </row>
    <row r="11" spans="1:11" ht="14.25">
      <c r="A11" s="72"/>
      <c r="B11" s="73"/>
      <c r="C11" s="73"/>
      <c r="D11" s="73"/>
      <c r="E11" s="73"/>
      <c r="F11" s="73"/>
      <c r="G11" s="73"/>
      <c r="H11" s="73"/>
      <c r="I11" s="79"/>
      <c r="J11" s="73"/>
      <c r="K11" s="79"/>
    </row>
    <row r="12" spans="1:11" ht="14.25">
      <c r="A12" s="72"/>
      <c r="B12" s="73"/>
      <c r="C12" s="73"/>
      <c r="D12" s="73"/>
      <c r="E12" s="73"/>
      <c r="F12" s="73"/>
      <c r="G12" s="73"/>
      <c r="H12" s="73"/>
      <c r="I12" s="79"/>
      <c r="J12" s="73"/>
      <c r="K12" s="79"/>
    </row>
    <row r="13" spans="1:11" ht="14.25">
      <c r="A13" s="72"/>
      <c r="B13" s="73"/>
      <c r="C13" s="74"/>
      <c r="D13" s="73"/>
      <c r="E13" s="74"/>
      <c r="F13" s="73"/>
      <c r="G13" s="73"/>
      <c r="H13" s="73"/>
      <c r="I13" s="79"/>
      <c r="J13" s="79"/>
      <c r="K13" s="79"/>
    </row>
    <row r="14" spans="1:11" ht="14.25">
      <c r="A14" s="72"/>
      <c r="B14" s="73"/>
      <c r="C14" s="74"/>
      <c r="D14" s="73"/>
      <c r="E14" s="74"/>
      <c r="F14" s="74"/>
      <c r="G14" s="73"/>
      <c r="H14" s="74"/>
      <c r="I14" s="79"/>
      <c r="J14" s="73"/>
      <c r="K14" s="79"/>
    </row>
    <row r="15" spans="1:11" ht="14.25">
      <c r="A15" s="72"/>
      <c r="B15" s="73"/>
      <c r="C15" s="74"/>
      <c r="D15" s="73"/>
      <c r="E15" s="74"/>
      <c r="F15" s="74"/>
      <c r="G15" s="73"/>
      <c r="H15" s="74"/>
      <c r="I15" s="79"/>
      <c r="J15" s="73"/>
      <c r="K15" s="79"/>
    </row>
    <row r="16" spans="1:11" ht="14.25">
      <c r="A16" s="72"/>
      <c r="B16" s="73"/>
      <c r="C16" s="73"/>
      <c r="D16" s="73"/>
      <c r="E16" s="73"/>
      <c r="F16" s="73"/>
      <c r="G16" s="73"/>
      <c r="H16" s="73"/>
      <c r="I16" s="79"/>
      <c r="J16" s="79"/>
      <c r="K16" s="73"/>
    </row>
    <row r="17" spans="1:11" ht="14.25">
      <c r="A17" s="72"/>
      <c r="B17" s="73"/>
      <c r="C17" s="73"/>
      <c r="D17" s="73"/>
      <c r="E17" s="73"/>
      <c r="F17" s="73"/>
      <c r="G17" s="73"/>
      <c r="H17" s="73"/>
      <c r="I17" s="79"/>
      <c r="J17" s="79"/>
      <c r="K17" s="73"/>
    </row>
    <row r="18" spans="1:11" ht="14.25">
      <c r="A18" s="72"/>
      <c r="B18" s="73"/>
      <c r="C18" s="73"/>
      <c r="D18" s="73"/>
      <c r="E18" s="73"/>
      <c r="F18" s="73"/>
      <c r="G18" s="73"/>
      <c r="H18" s="73"/>
      <c r="I18" s="79"/>
      <c r="J18" s="79"/>
      <c r="K18" s="73"/>
    </row>
    <row r="19" spans="1:11" ht="14.25">
      <c r="A19" s="72"/>
      <c r="B19" s="73"/>
      <c r="C19" s="73"/>
      <c r="D19" s="73"/>
      <c r="E19" s="73"/>
      <c r="F19" s="73"/>
      <c r="G19" s="73"/>
      <c r="H19" s="73"/>
      <c r="I19" s="79"/>
      <c r="J19" s="79"/>
      <c r="K19" s="73"/>
    </row>
    <row r="20" spans="1:11" ht="14.25">
      <c r="A20" s="72"/>
      <c r="B20" s="73"/>
      <c r="C20" s="73"/>
      <c r="D20" s="73"/>
      <c r="E20" s="73"/>
      <c r="F20" s="73"/>
      <c r="G20" s="73"/>
      <c r="H20" s="73"/>
      <c r="I20" s="79"/>
      <c r="J20" s="79"/>
      <c r="K20" s="73"/>
    </row>
    <row r="21" spans="1:11" ht="14.25">
      <c r="A21" s="72"/>
      <c r="B21" s="73"/>
      <c r="C21" s="73"/>
      <c r="D21" s="73"/>
      <c r="E21" s="73"/>
      <c r="F21" s="73"/>
      <c r="G21" s="73"/>
      <c r="H21" s="73"/>
      <c r="I21" s="79"/>
      <c r="J21" s="79"/>
      <c r="K21" s="73"/>
    </row>
    <row r="22" spans="1:11" ht="27" customHeight="1">
      <c r="A22" s="75" t="s">
        <v>69</v>
      </c>
      <c r="B22" s="76"/>
      <c r="C22" s="34">
        <f aca="true" t="shared" si="0" ref="C22:H22">SUM(C6:C8)</f>
        <v>634.72</v>
      </c>
      <c r="D22" s="34">
        <f t="shared" si="0"/>
        <v>570.72</v>
      </c>
      <c r="E22" s="34">
        <f t="shared" si="0"/>
        <v>64</v>
      </c>
      <c r="F22" s="34">
        <f t="shared" si="0"/>
        <v>546.32</v>
      </c>
      <c r="G22" s="34">
        <f t="shared" si="0"/>
        <v>492.32</v>
      </c>
      <c r="H22" s="34">
        <f t="shared" si="0"/>
        <v>54</v>
      </c>
      <c r="I22" s="78">
        <f>(F22-C22)/C22</f>
        <v>-0.13927401058734556</v>
      </c>
      <c r="J22" s="78">
        <f>(G22-D22)/D22</f>
        <v>-0.13737033922063363</v>
      </c>
      <c r="K22" s="78">
        <f>(H22-E22)/E22</f>
        <v>-0.15625</v>
      </c>
    </row>
  </sheetData>
  <sheetProtection/>
  <mergeCells count="7">
    <mergeCell ref="A2:K2"/>
    <mergeCell ref="A3:K3"/>
    <mergeCell ref="A4:B4"/>
    <mergeCell ref="C4:E4"/>
    <mergeCell ref="F4:H4"/>
    <mergeCell ref="I4:K4"/>
    <mergeCell ref="A22:B22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A19">
      <selection activeCell="H31" sqref="H31"/>
    </sheetView>
  </sheetViews>
  <sheetFormatPr defaultColWidth="9.00390625" defaultRowHeight="14.25"/>
  <cols>
    <col min="1" max="1" width="26.75390625" style="0" customWidth="1"/>
    <col min="2" max="3" width="24.375" style="0" customWidth="1"/>
  </cols>
  <sheetData>
    <row r="1" ht="14.25">
      <c r="A1" s="56" t="s">
        <v>70</v>
      </c>
    </row>
    <row r="2" spans="1:3" ht="20.25">
      <c r="A2" s="57" t="s">
        <v>71</v>
      </c>
      <c r="B2" s="57"/>
      <c r="C2" s="57"/>
    </row>
    <row r="3" ht="14.25">
      <c r="A3" s="58" t="s">
        <v>72</v>
      </c>
    </row>
    <row r="4" spans="1:3" ht="14.25">
      <c r="A4" s="34" t="s">
        <v>73</v>
      </c>
      <c r="B4" s="34" t="s">
        <v>7</v>
      </c>
      <c r="C4" s="34" t="s">
        <v>74</v>
      </c>
    </row>
    <row r="5" spans="1:3" ht="14.25">
      <c r="A5" s="33" t="s">
        <v>75</v>
      </c>
      <c r="B5" s="59">
        <f>SUM(B6:B14)</f>
        <v>97.03</v>
      </c>
      <c r="C5" s="34"/>
    </row>
    <row r="6" spans="1:3" ht="14.25">
      <c r="A6" s="60" t="s">
        <v>76</v>
      </c>
      <c r="B6" s="61">
        <v>38.36</v>
      </c>
      <c r="C6" s="62"/>
    </row>
    <row r="7" spans="1:3" ht="14.25">
      <c r="A7" s="60" t="s">
        <v>77</v>
      </c>
      <c r="B7" s="61">
        <v>28</v>
      </c>
      <c r="C7" s="62"/>
    </row>
    <row r="8" spans="1:3" ht="14.25">
      <c r="A8" s="60" t="s">
        <v>78</v>
      </c>
      <c r="B8" s="61">
        <v>3.2</v>
      </c>
      <c r="C8" s="62"/>
    </row>
    <row r="9" spans="1:3" ht="14.25">
      <c r="A9" s="60" t="s">
        <v>79</v>
      </c>
      <c r="B9" s="61">
        <v>4.69</v>
      </c>
      <c r="C9" s="62"/>
    </row>
    <row r="10" spans="1:3" ht="14.25">
      <c r="A10" s="60" t="s">
        <v>80</v>
      </c>
      <c r="B10" s="61"/>
      <c r="C10" s="62"/>
    </row>
    <row r="11" spans="1:3" ht="14.25">
      <c r="A11" s="60" t="s">
        <v>81</v>
      </c>
      <c r="B11" s="61">
        <v>15.94</v>
      </c>
      <c r="C11" s="62"/>
    </row>
    <row r="12" spans="1:3" ht="14.25">
      <c r="A12" s="60" t="s">
        <v>82</v>
      </c>
      <c r="B12" s="61"/>
      <c r="C12" s="62"/>
    </row>
    <row r="13" spans="1:3" ht="14.25">
      <c r="A13" s="60" t="s">
        <v>83</v>
      </c>
      <c r="B13" s="61">
        <v>6.69</v>
      </c>
      <c r="C13" s="62"/>
    </row>
    <row r="14" spans="1:3" ht="14.25">
      <c r="A14" s="60" t="s">
        <v>84</v>
      </c>
      <c r="B14" s="61">
        <v>0.15</v>
      </c>
      <c r="C14" s="62"/>
    </row>
    <row r="15" spans="1:3" ht="14.25">
      <c r="A15" s="60" t="s">
        <v>85</v>
      </c>
      <c r="B15" s="61">
        <f>SUM(B16:B35)</f>
        <v>12.88</v>
      </c>
      <c r="C15" s="62"/>
    </row>
    <row r="16" spans="1:3" ht="14.25">
      <c r="A16" s="60" t="s">
        <v>86</v>
      </c>
      <c r="B16" s="61">
        <v>2.75</v>
      </c>
      <c r="C16" s="62"/>
    </row>
    <row r="17" spans="1:3" ht="14.25">
      <c r="A17" s="60" t="s">
        <v>87</v>
      </c>
      <c r="B17" s="61"/>
      <c r="C17" s="62"/>
    </row>
    <row r="18" spans="1:3" ht="14.25">
      <c r="A18" s="60" t="s">
        <v>88</v>
      </c>
      <c r="B18" s="61"/>
      <c r="C18" s="62"/>
    </row>
    <row r="19" spans="1:3" ht="14.25">
      <c r="A19" s="60" t="s">
        <v>89</v>
      </c>
      <c r="B19" s="61"/>
      <c r="C19" s="62"/>
    </row>
    <row r="20" spans="1:3" ht="14.25">
      <c r="A20" s="60" t="s">
        <v>90</v>
      </c>
      <c r="B20" s="61"/>
      <c r="C20" s="62"/>
    </row>
    <row r="21" spans="1:3" ht="14.25">
      <c r="A21" s="60" t="s">
        <v>91</v>
      </c>
      <c r="B21" s="61"/>
      <c r="C21" s="62"/>
    </row>
    <row r="22" spans="1:3" ht="14.25">
      <c r="A22" s="60" t="s">
        <v>92</v>
      </c>
      <c r="B22" s="61"/>
      <c r="C22" s="62"/>
    </row>
    <row r="23" spans="1:3" ht="14.25">
      <c r="A23" s="60" t="s">
        <v>93</v>
      </c>
      <c r="B23" s="61"/>
      <c r="C23" s="62"/>
    </row>
    <row r="24" spans="1:3" ht="14.25">
      <c r="A24" s="60" t="s">
        <v>94</v>
      </c>
      <c r="B24" s="61"/>
      <c r="C24" s="62"/>
    </row>
    <row r="25" spans="1:3" ht="14.25">
      <c r="A25" s="60" t="s">
        <v>95</v>
      </c>
      <c r="B25" s="61"/>
      <c r="C25" s="62"/>
    </row>
    <row r="26" spans="1:3" ht="14.25">
      <c r="A26" s="60" t="s">
        <v>96</v>
      </c>
      <c r="B26" s="61"/>
      <c r="C26" s="62"/>
    </row>
    <row r="27" spans="1:3" ht="14.25">
      <c r="A27" s="60" t="s">
        <v>97</v>
      </c>
      <c r="B27" s="61"/>
      <c r="C27" s="62"/>
    </row>
    <row r="28" spans="1:3" ht="14.25">
      <c r="A28" s="60" t="s">
        <v>98</v>
      </c>
      <c r="B28" s="61"/>
      <c r="C28" s="62"/>
    </row>
    <row r="29" spans="1:3" ht="14.25">
      <c r="A29" s="60" t="s">
        <v>99</v>
      </c>
      <c r="B29" s="61"/>
      <c r="C29" s="62"/>
    </row>
    <row r="30" spans="1:3" ht="14.25">
      <c r="A30" s="60" t="s">
        <v>100</v>
      </c>
      <c r="B30" s="61"/>
      <c r="C30" s="62"/>
    </row>
    <row r="31" spans="1:3" ht="14.25">
      <c r="A31" s="60" t="s">
        <v>101</v>
      </c>
      <c r="B31" s="61">
        <v>0.67</v>
      </c>
      <c r="C31" s="62"/>
    </row>
    <row r="32" spans="1:3" ht="14.25">
      <c r="A32" s="60" t="s">
        <v>102</v>
      </c>
      <c r="B32" s="61">
        <v>2.23</v>
      </c>
      <c r="C32" s="62"/>
    </row>
    <row r="33" spans="1:3" ht="14.25">
      <c r="A33" s="60" t="s">
        <v>103</v>
      </c>
      <c r="B33" s="61"/>
      <c r="C33" s="62"/>
    </row>
    <row r="34" spans="1:3" ht="14.25">
      <c r="A34" s="60" t="s">
        <v>104</v>
      </c>
      <c r="B34" s="61">
        <v>7.23</v>
      </c>
      <c r="C34" s="62"/>
    </row>
    <row r="35" spans="1:3" ht="14.25">
      <c r="A35" s="60" t="s">
        <v>105</v>
      </c>
      <c r="B35" s="61"/>
      <c r="C35" s="62"/>
    </row>
    <row r="36" spans="1:3" ht="14.25">
      <c r="A36" s="60" t="s">
        <v>106</v>
      </c>
      <c r="B36" s="61">
        <f>SUM(B37:B43)</f>
        <v>383.21000000000004</v>
      </c>
      <c r="C36" s="62"/>
    </row>
    <row r="37" spans="1:3" ht="14.25">
      <c r="A37" s="60" t="s">
        <v>107</v>
      </c>
      <c r="B37" s="61"/>
      <c r="C37" s="62"/>
    </row>
    <row r="38" spans="1:3" ht="14.25">
      <c r="A38" s="60" t="s">
        <v>108</v>
      </c>
      <c r="B38" s="63">
        <v>0.84</v>
      </c>
      <c r="C38" s="64"/>
    </row>
    <row r="39" spans="1:3" ht="14.25">
      <c r="A39" s="33" t="s">
        <v>109</v>
      </c>
      <c r="B39" s="59"/>
      <c r="C39" s="34"/>
    </row>
    <row r="40" spans="1:3" ht="14.25">
      <c r="A40" s="33" t="s">
        <v>110</v>
      </c>
      <c r="B40" s="59"/>
      <c r="C40" s="34"/>
    </row>
    <row r="41" spans="1:3" ht="14.25">
      <c r="A41" s="33" t="s">
        <v>111</v>
      </c>
      <c r="B41" s="59">
        <v>0.14</v>
      </c>
      <c r="C41" s="34"/>
    </row>
    <row r="42" spans="1:3" ht="14.25">
      <c r="A42" s="33" t="s">
        <v>112</v>
      </c>
      <c r="B42" s="59"/>
      <c r="C42" s="34"/>
    </row>
    <row r="43" spans="1:3" ht="14.25">
      <c r="A43" s="65" t="s">
        <v>113</v>
      </c>
      <c r="B43" s="66">
        <v>382.23</v>
      </c>
      <c r="C43" s="66" t="s">
        <v>114</v>
      </c>
    </row>
    <row r="44" spans="1:3" ht="14.25">
      <c r="A44" s="60" t="s">
        <v>115</v>
      </c>
      <c r="B44" s="66"/>
      <c r="C44" s="39"/>
    </row>
    <row r="45" spans="1:3" ht="14.25">
      <c r="A45" s="60" t="s">
        <v>116</v>
      </c>
      <c r="B45" s="66"/>
      <c r="C45" s="39"/>
    </row>
    <row r="46" spans="1:3" ht="14.25">
      <c r="A46" s="32" t="s">
        <v>117</v>
      </c>
      <c r="B46" s="66">
        <f>B5+B15+B36+B44</f>
        <v>493.12</v>
      </c>
      <c r="C46" s="39"/>
    </row>
  </sheetData>
  <sheetProtection/>
  <mergeCells count="1">
    <mergeCell ref="A2:C2"/>
  </mergeCells>
  <printOptions/>
  <pageMargins left="1.02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workbookViewId="0" topLeftCell="A1">
      <selection activeCell="A4" sqref="A4"/>
    </sheetView>
  </sheetViews>
  <sheetFormatPr defaultColWidth="9.00390625" defaultRowHeight="14.25"/>
  <cols>
    <col min="1" max="1" width="53.625" style="0" customWidth="1"/>
    <col min="2" max="2" width="55.875" style="0" customWidth="1"/>
  </cols>
  <sheetData>
    <row r="1" ht="14.25">
      <c r="A1" s="52" t="s">
        <v>118</v>
      </c>
    </row>
    <row r="2" spans="1:2" ht="20.25">
      <c r="A2" s="29" t="s">
        <v>119</v>
      </c>
      <c r="B2" s="29"/>
    </row>
    <row r="3" spans="1:2" ht="14.25">
      <c r="A3" s="52" t="s">
        <v>120</v>
      </c>
      <c r="B3" s="52" t="s">
        <v>121</v>
      </c>
    </row>
    <row r="4" spans="1:2" ht="36.75" customHeight="1">
      <c r="A4" s="53" t="s">
        <v>122</v>
      </c>
      <c r="B4" s="34" t="s">
        <v>55</v>
      </c>
    </row>
    <row r="5" spans="1:2" ht="31.5" customHeight="1">
      <c r="A5" s="54" t="s">
        <v>123</v>
      </c>
      <c r="B5" s="34">
        <v>0</v>
      </c>
    </row>
    <row r="6" spans="1:2" ht="31.5" customHeight="1">
      <c r="A6" s="54" t="s">
        <v>124</v>
      </c>
      <c r="B6" s="34">
        <v>0</v>
      </c>
    </row>
    <row r="7" spans="1:2" ht="31.5" customHeight="1">
      <c r="A7" s="55" t="s">
        <v>125</v>
      </c>
      <c r="B7" s="34">
        <v>0</v>
      </c>
    </row>
    <row r="8" spans="1:2" ht="31.5" customHeight="1">
      <c r="A8" s="55" t="s">
        <v>126</v>
      </c>
      <c r="B8" s="34">
        <v>0</v>
      </c>
    </row>
    <row r="9" spans="1:2" ht="31.5" customHeight="1">
      <c r="A9" s="54" t="s">
        <v>127</v>
      </c>
      <c r="B9" s="34">
        <v>0</v>
      </c>
    </row>
    <row r="10" spans="1:2" ht="31.5" customHeight="1">
      <c r="A10" s="54" t="s">
        <v>128</v>
      </c>
      <c r="B10" s="34">
        <v>0</v>
      </c>
    </row>
  </sheetData>
  <sheetProtection/>
  <mergeCells count="1">
    <mergeCell ref="A2:B2"/>
  </mergeCells>
  <printOptions horizontalCentered="1"/>
  <pageMargins left="1.0194444444444444" right="0.7513888888888889" top="1" bottom="1" header="0.5" footer="0.5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workbookViewId="0" topLeftCell="A1">
      <selection activeCell="C8" sqref="C8:E8"/>
    </sheetView>
  </sheetViews>
  <sheetFormatPr defaultColWidth="9.00390625" defaultRowHeight="14.25"/>
  <cols>
    <col min="1" max="2" width="23.25390625" style="27" customWidth="1"/>
    <col min="3" max="3" width="23.625" style="27" customWidth="1"/>
    <col min="4" max="4" width="24.625" style="27" customWidth="1"/>
    <col min="5" max="5" width="24.00390625" style="27" customWidth="1"/>
    <col min="6" max="16384" width="9.00390625" style="27" customWidth="1"/>
  </cols>
  <sheetData>
    <row r="1" ht="14.25">
      <c r="A1" s="28" t="s">
        <v>129</v>
      </c>
    </row>
    <row r="2" spans="1:5" ht="31.5" customHeight="1">
      <c r="A2" s="29" t="s">
        <v>130</v>
      </c>
      <c r="B2" s="29"/>
      <c r="C2" s="29"/>
      <c r="D2" s="29"/>
      <c r="E2" s="29"/>
    </row>
    <row r="3" spans="1:5" ht="14.25">
      <c r="A3" s="31"/>
      <c r="B3" s="31"/>
      <c r="C3" s="31"/>
      <c r="D3" s="31"/>
      <c r="E3" s="31" t="s">
        <v>3</v>
      </c>
    </row>
    <row r="4" spans="1:5" ht="14.25">
      <c r="A4" s="35" t="s">
        <v>131</v>
      </c>
      <c r="B4" s="36"/>
      <c r="C4" s="35" t="s">
        <v>132</v>
      </c>
      <c r="D4" s="43"/>
      <c r="E4" s="44"/>
    </row>
    <row r="5" spans="1:5" ht="1.5" customHeight="1">
      <c r="A5" s="37"/>
      <c r="B5" s="38"/>
      <c r="C5" s="45"/>
      <c r="E5" s="46"/>
    </row>
    <row r="6" spans="1:5" ht="25.5" customHeight="1">
      <c r="A6" s="32" t="s">
        <v>133</v>
      </c>
      <c r="B6" s="32" t="s">
        <v>134</v>
      </c>
      <c r="C6" s="47"/>
      <c r="D6" s="48"/>
      <c r="E6" s="38"/>
    </row>
    <row r="7" spans="1:5" ht="14.25">
      <c r="A7" s="32"/>
      <c r="B7" s="32"/>
      <c r="C7" s="49"/>
      <c r="D7" s="50"/>
      <c r="E7" s="51"/>
    </row>
    <row r="8" spans="1:5" ht="14.25">
      <c r="A8" s="32"/>
      <c r="B8" s="32"/>
      <c r="C8" s="49"/>
      <c r="D8" s="50"/>
      <c r="E8" s="51"/>
    </row>
    <row r="9" spans="1:5" ht="14.25">
      <c r="A9" s="32"/>
      <c r="B9" s="32"/>
      <c r="C9" s="49"/>
      <c r="D9" s="50"/>
      <c r="E9" s="51"/>
    </row>
    <row r="10" spans="1:5" ht="14.25">
      <c r="A10" s="32"/>
      <c r="B10" s="32"/>
      <c r="C10" s="49"/>
      <c r="D10" s="50"/>
      <c r="E10" s="51"/>
    </row>
  </sheetData>
  <sheetProtection/>
  <mergeCells count="7">
    <mergeCell ref="A2:E2"/>
    <mergeCell ref="C7:E7"/>
    <mergeCell ref="C8:E8"/>
    <mergeCell ref="C9:E9"/>
    <mergeCell ref="C10:E10"/>
    <mergeCell ref="A4:B5"/>
    <mergeCell ref="C4:E6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2017-04-17T07:20:07Z</cp:lastPrinted>
  <dcterms:created xsi:type="dcterms:W3CDTF">2016-11-01T06:55:18Z</dcterms:created>
  <dcterms:modified xsi:type="dcterms:W3CDTF">2022-04-29T09:42:47Z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4C9FAD65C3CC42C593BA06E2CE9EE91D</vt:lpwstr>
  </property>
</Properties>
</file>