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<sst xmlns="http://schemas.openxmlformats.org/spreadsheetml/2006/main" count="321" uniqueCount="184">
  <si>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</si>
  <si>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</si>
  <si>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</si>
  <si>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</si>
  <si>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</si>
  <si>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</si>
  <si>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</si>
  <si>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</si>
  <si>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</si>
  <si>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</si>
  <si>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</si>
  <si>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</si>
  <si>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</si>
  <si>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</si>
  <si>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</si>
  <si>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</si>
  <si>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</si>
  <si>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</si>
  <si>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</si>
  <si>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</si>
  <si>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</si>
  <si>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</si>
  <si>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</si>
  <si>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</si>
  <si>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</si>
  <si>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</si>
  <si>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</si>
  <si>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</si>
  <si>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</si>
  <si>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部门：[301007]忻州市疾病预防控制中心（忻州市公共卫生研究院）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</si>
  <si>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</si>
  <si>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</si>
  <si>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</si>
  <si>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</si>
  <si>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</si>
  <si>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</si>
  <si>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</si>
  <si>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</si>
  <si>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</si>
  <si>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</si>
  <si>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</si>
  <si>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</si>
  <si>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</si>
  <si>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</si>
  <si>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</si>
  <si>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</si>
  <si>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</si>
  <si>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</si>
  <si>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</si>
  <si>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</si>
  <si>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</si>
  <si>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</si>
  <si>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</si>
  <si>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</si>
  <si>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</si>
  <si>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</si>
  <si>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</si>
  <si>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</si>
  <si>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</si>
  <si>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</si>
  <si>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</si>
  <si>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</si>
  <si>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</si>
  <si>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</si>
  <si>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</si>
  <si>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</si>
  <si>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</si>
  <si>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</si>
  <si>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</si>
  <si>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</si>
  <si>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</si>
  <si>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</si>
  <si>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</si>
  <si>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</si>
  <si>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</si>
  <si>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</si>
  <si>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</si>
  <si>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</si>
  <si>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</si>
  <si>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</si>
  <si>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</si>
  <si>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</si>
  <si>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</si>
  <si>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</si>
  <si>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</si>
  <si>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</si>
  <si>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</si>
  <si>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</si>
  <si>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</si>
  <si>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</si>
  <si>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</si>
  <si>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</si>
  <si>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</si>
  <si>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</si>
  <si>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</si>
  <si>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</si>
  <si>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</si>
  <si>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</si>
  <si>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21004</t>
  </si>
  <si>
    <t>　[21004]公共卫生</t>
  </si>
  <si>
    <t>　　2100401</t>
  </si>
  <si>
    <t>　　[2100401]疾病预防控制机构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</si>
  <si>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</si>
  <si>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</si>
  <si>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</si>
  <si>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</si>
  <si>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</si>
  <si>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</si>
  <si>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</si>
  <si>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</si>
  <si>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</si>
  <si>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</si>
  <si>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</si>
  <si>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</si>
  <si>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</si>
  <si>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</si>
  <si>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</si>
  <si>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</si>
  <si>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</si>
  <si>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</si>
  <si>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</si>
  <si>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</si>
  <si>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</si>
  <si>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</si>
  <si>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</si>
  <si>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</si>
  <si>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</si>
  <si>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</si>
  <si>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</si>
  <si>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</si>
  <si>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</si>
  <si>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</si>
  <si>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</si>
  <si>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</si>
  <si>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</si>
  <si>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</si>
  <si>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</si>
  <si>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</si>
  <si>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</si>
  <si>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</si>
  <si>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</si>
  <si>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</si>
  <si>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</si>
  <si>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</si>
  <si>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</si>
  <si>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</si>
  <si>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</si>
  <si>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维修(护)费</t>
  </si>
  <si>
    <t>　培训费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</si>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</sst>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4.25">
      <c r="A1" s="33"/>
      <c r="B1" s="33"/>
      <c r="C1" s="33"/>
      <c r="D1" s="33"/>
      <c r="E1" s="33"/>
      <c r="F1" s="33"/>
      <c r="G1" s="33"/>
      <c r="H1" s="33"/>
    </row>
    <row r="2" spans="1:8" s="1" customFormat="1" ht="14.2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4.2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4.25">
      <c r="A17" s="33"/>
      <c r="B17" s="33"/>
      <c r="C17" s="33"/>
      <c r="D17" s="33"/>
      <c r="E17" s="33"/>
      <c r="F17" s="33"/>
      <c r="G17" s="33"/>
      <c r="H17" s="33"/>
    </row>
    <row r="18" spans="1:8" s="1" customFormat="1" ht="14.25">
      <c r="A18" s="33"/>
      <c r="B18" s="33"/>
      <c r="C18" s="33"/>
      <c r="D18" s="33"/>
      <c r="E18" s="33"/>
      <c r="F18" s="33"/>
      <c r="G18" s="33"/>
      <c r="H18" s="33"/>
    </row>
    <row r="19" spans="1:8" s="1" customFormat="1" ht="14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4.25">
      <c r="A20" s="33"/>
      <c r="B20" s="33"/>
      <c r="C20" s="33"/>
      <c r="D20" s="33"/>
      <c r="E20" s="33"/>
      <c r="F20" s="33"/>
      <c r="G20" s="33"/>
      <c r="H20" s="33"/>
    </row>
    <row r="21" spans="1:8" s="1" customFormat="1" ht="14.25">
      <c r="A21" s="33"/>
      <c r="B21" s="33"/>
      <c r="C21" s="33"/>
      <c r="D21" s="33"/>
      <c r="E21" s="33"/>
      <c r="F21" s="33"/>
      <c r="G21" s="33"/>
      <c r="H21" s="33"/>
    </row>
    <row r="22" spans="1:8" s="1" customFormat="1" ht="14.25">
      <c r="A22" s="33"/>
      <c r="B22" s="33"/>
      <c r="C22" s="33"/>
      <c r="D22" s="33"/>
      <c r="E22" s="33"/>
      <c r="F22" s="33"/>
      <c r="G22" s="33"/>
      <c r="H22" s="33"/>
    </row>
    <row r="23" spans="1:8" s="1" customFormat="1" ht="14.25">
      <c r="A23" s="33"/>
      <c r="B23" s="33"/>
      <c r="C23" s="33"/>
      <c r="D23" s="33"/>
      <c r="E23" s="33"/>
      <c r="F23" s="33"/>
      <c r="G23" s="33"/>
      <c r="H23" s="33"/>
    </row>
    <row r="24" spans="1:8" s="1" customFormat="1" ht="14.25">
      <c r="A24" s="33"/>
      <c r="B24" s="33"/>
      <c r="C24" s="33"/>
      <c r="D24" s="33"/>
      <c r="E24" s="33"/>
      <c r="F24" s="33"/>
      <c r="G24" s="33"/>
      <c r="H24" s="33"/>
    </row>
    <row r="25" spans="1:8" s="1" customFormat="1" ht="14.2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 horizont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2" sqref="A2:H2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169</v>
      </c>
      <c r="H1" s="3"/>
      <c r="I1" s="13"/>
    </row>
    <row r="2" spans="1:9" s="1" customFormat="1" ht="37.5" customHeight="1">
      <c r="A2" s="4" t="s">
        <v>170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171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172</v>
      </c>
      <c r="D5" s="5" t="s">
        <v>115</v>
      </c>
      <c r="E5" s="5" t="s">
        <v>116</v>
      </c>
      <c r="F5" s="5" t="s">
        <v>89</v>
      </c>
      <c r="G5" s="5" t="s">
        <v>117</v>
      </c>
      <c r="H5" s="5" t="s">
        <v>118</v>
      </c>
      <c r="I5" s="13"/>
    </row>
    <row r="6" spans="1:9" s="1" customFormat="1" ht="16.5" customHeight="1">
      <c r="A6" s="5" t="s">
        <v>115</v>
      </c>
      <c r="B6" s="5" t="s">
        <v>116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2" sqref="A2:B2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173</v>
      </c>
    </row>
    <row r="2" spans="1:3" s="1" customFormat="1" ht="37.5" customHeight="1">
      <c r="A2" s="4" t="s">
        <v>174</v>
      </c>
      <c r="B2" s="4"/>
      <c r="C2" s="4"/>
    </row>
    <row r="3" spans="1:2" s="1" customFormat="1" ht="14.25">
      <c r="A3" s="2"/>
      <c r="B3" s="3" t="s">
        <v>163</v>
      </c>
    </row>
    <row r="4" spans="1:2" s="1" customFormat="1" ht="18.75" customHeight="1">
      <c r="A4" s="9" t="s">
        <v>33</v>
      </c>
      <c r="B4" s="9" t="s">
        <v>114</v>
      </c>
    </row>
    <row r="5" spans="1:3" s="1" customFormat="1" ht="18.75" customHeight="1">
      <c r="A5" s="10" t="s">
        <v>175</v>
      </c>
      <c r="B5" s="8"/>
      <c r="C5" s="11"/>
    </row>
    <row r="6" spans="1:3" s="1" customFormat="1" ht="18.75" customHeight="1">
      <c r="A6" s="10" t="s">
        <v>176</v>
      </c>
      <c r="B6" s="8"/>
      <c r="C6" s="11"/>
    </row>
    <row r="7" spans="1:3" s="1" customFormat="1" ht="18.75" customHeight="1">
      <c r="A7" s="10" t="s">
        <v>177</v>
      </c>
      <c r="B7" s="8">
        <v>10.5018</v>
      </c>
      <c r="C7" s="11"/>
    </row>
    <row r="8" spans="1:3" s="1" customFormat="1" ht="18.75" customHeight="1">
      <c r="A8" s="10" t="s">
        <v>178</v>
      </c>
      <c r="B8" s="8"/>
      <c r="C8" s="11"/>
    </row>
    <row r="9" spans="1:3" s="1" customFormat="1" ht="18.75" customHeight="1">
      <c r="A9" s="10" t="s">
        <v>179</v>
      </c>
      <c r="B9" s="8">
        <v>10.5018</v>
      </c>
      <c r="C9" s="11"/>
    </row>
    <row r="10" spans="1:3" s="1" customFormat="1" ht="18.75" customHeight="1">
      <c r="A10" s="10" t="s">
        <v>89</v>
      </c>
      <c r="B10" s="8">
        <v>10.5018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2" sqref="A2:C2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180</v>
      </c>
      <c r="D1" s="2"/>
    </row>
    <row r="2" spans="1:4" s="1" customFormat="1" ht="37.5" customHeight="1">
      <c r="A2" s="4" t="s">
        <v>181</v>
      </c>
      <c r="B2" s="4"/>
      <c r="C2" s="4"/>
      <c r="D2" s="2"/>
    </row>
    <row r="3" spans="2:4" s="1" customFormat="1" ht="14.25">
      <c r="B3" s="2"/>
      <c r="C3" s="3" t="s">
        <v>163</v>
      </c>
      <c r="D3" s="2"/>
    </row>
    <row r="4" spans="1:4" s="1" customFormat="1" ht="15" customHeight="1">
      <c r="A4" s="5" t="s">
        <v>182</v>
      </c>
      <c r="B4" s="5" t="s">
        <v>183</v>
      </c>
      <c r="C4" s="5" t="s">
        <v>114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8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4.2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1553.791827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111.236224</v>
      </c>
      <c r="E13" s="22">
        <f>SUM(D13)-SUM(F13)</f>
        <v>111.236224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1351.519235</v>
      </c>
      <c r="E15" s="22">
        <f>SUM(D15)-SUM(F15)</f>
        <v>1351.519235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91.036368</v>
      </c>
      <c r="E25" s="22">
        <f>SUM(D25)-SUM(F25)</f>
        <v>91.036368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1553.791827</v>
      </c>
      <c r="C37" s="28" t="s">
        <v>74</v>
      </c>
      <c r="D37" s="30">
        <v>1553.791827</v>
      </c>
      <c r="E37" s="30">
        <f>SUM(D37)-SUM(F37)</f>
        <v>1553.791827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1553.791827</v>
      </c>
      <c r="C39" s="28" t="s">
        <v>78</v>
      </c>
      <c r="D39" s="31">
        <f>SUM(D37:D38)</f>
        <v>1553.791827</v>
      </c>
      <c r="E39" s="30">
        <f>SUM(D39)-SUM(F39)</f>
        <v>1553.791827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1553.791827</v>
      </c>
      <c r="D6" s="25">
        <v>1553.791827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111.236224</v>
      </c>
      <c r="D7" s="25">
        <v>111.236224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111.236224</v>
      </c>
      <c r="D8" s="25">
        <v>111.236224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111.236224</v>
      </c>
      <c r="D9" s="22">
        <v>111.236224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1351.519235</v>
      </c>
      <c r="D10" s="25">
        <v>1351.519235</v>
      </c>
      <c r="E10" s="25"/>
      <c r="F10" s="25"/>
      <c r="G10" s="25"/>
      <c r="H10" s="25"/>
      <c r="I10" s="25"/>
    </row>
    <row r="11" spans="1:9" s="1" customFormat="1" ht="18.75" customHeight="1">
      <c r="A11" s="16" t="s">
        <v>98</v>
      </c>
      <c r="B11" s="16" t="s">
        <v>99</v>
      </c>
      <c r="C11" s="25">
        <v>1302.853387</v>
      </c>
      <c r="D11" s="25">
        <v>1302.853387</v>
      </c>
      <c r="E11" s="25"/>
      <c r="F11" s="25"/>
      <c r="G11" s="25"/>
      <c r="H11" s="25"/>
      <c r="I11" s="25"/>
    </row>
    <row r="12" spans="1:9" s="1" customFormat="1" ht="18.75" customHeight="1">
      <c r="A12" s="7" t="s">
        <v>100</v>
      </c>
      <c r="B12" s="7" t="s">
        <v>101</v>
      </c>
      <c r="C12" s="22">
        <v>1302.853387</v>
      </c>
      <c r="D12" s="22">
        <v>1302.853387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48.665848</v>
      </c>
      <c r="D13" s="25">
        <v>48.665848</v>
      </c>
      <c r="E13" s="25"/>
      <c r="F13" s="25"/>
      <c r="G13" s="25"/>
      <c r="H13" s="25"/>
      <c r="I13" s="25"/>
    </row>
    <row r="14" spans="1:9" s="1" customFormat="1" ht="18.75" customHeight="1">
      <c r="A14" s="7" t="s">
        <v>104</v>
      </c>
      <c r="B14" s="7" t="s">
        <v>105</v>
      </c>
      <c r="C14" s="22">
        <v>48.665848</v>
      </c>
      <c r="D14" s="22">
        <v>48.665848</v>
      </c>
      <c r="E14" s="22"/>
      <c r="F14" s="22"/>
      <c r="G14" s="22"/>
      <c r="H14" s="22"/>
      <c r="I14" s="22"/>
    </row>
    <row r="15" spans="1:9" s="1" customFormat="1" ht="14.25">
      <c r="A15" s="16" t="s">
        <v>106</v>
      </c>
      <c r="B15" s="16" t="s">
        <v>107</v>
      </c>
      <c r="C15" s="25">
        <v>91.036368</v>
      </c>
      <c r="D15" s="25">
        <v>91.036368</v>
      </c>
      <c r="E15" s="25"/>
      <c r="F15" s="25"/>
      <c r="G15" s="25"/>
      <c r="H15" s="25"/>
      <c r="I15" s="25"/>
    </row>
    <row r="16" spans="1:9" s="1" customFormat="1" ht="14.25">
      <c r="A16" s="16" t="s">
        <v>108</v>
      </c>
      <c r="B16" s="16" t="s">
        <v>109</v>
      </c>
      <c r="C16" s="25">
        <v>91.036368</v>
      </c>
      <c r="D16" s="25">
        <v>91.036368</v>
      </c>
      <c r="E16" s="25"/>
      <c r="F16" s="25"/>
      <c r="G16" s="25"/>
      <c r="H16" s="25"/>
      <c r="I16" s="25"/>
    </row>
    <row r="17" spans="1:9" s="1" customFormat="1" ht="14.25">
      <c r="A17" s="7" t="s">
        <v>110</v>
      </c>
      <c r="B17" s="7" t="s">
        <v>111</v>
      </c>
      <c r="C17" s="22">
        <v>91.036368</v>
      </c>
      <c r="D17" s="22">
        <v>91.036368</v>
      </c>
      <c r="E17" s="22"/>
      <c r="F17" s="22"/>
      <c r="G17" s="22"/>
      <c r="H17" s="22"/>
      <c r="I17" s="2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112</v>
      </c>
      <c r="F1" s="2"/>
      <c r="G1" s="2"/>
      <c r="H1" s="2"/>
    </row>
    <row r="2" spans="1:8" s="1" customFormat="1" ht="37.5" customHeight="1">
      <c r="A2" s="4" t="s">
        <v>113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114</v>
      </c>
      <c r="D4" s="9"/>
      <c r="E4" s="9"/>
      <c r="F4" s="2"/>
      <c r="G4" s="2"/>
      <c r="H4" s="2"/>
    </row>
    <row r="5" spans="1:8" s="1" customFormat="1" ht="18.75" customHeight="1">
      <c r="A5" s="9" t="s">
        <v>115</v>
      </c>
      <c r="B5" s="9" t="s">
        <v>116</v>
      </c>
      <c r="C5" s="9" t="s">
        <v>89</v>
      </c>
      <c r="D5" s="9" t="s">
        <v>117</v>
      </c>
      <c r="E5" s="9" t="s">
        <v>118</v>
      </c>
      <c r="F5" s="2"/>
      <c r="G5" s="2"/>
      <c r="H5" s="2"/>
    </row>
    <row r="6" spans="1:8" s="1" customFormat="1" ht="18.75" customHeight="1">
      <c r="A6" s="16"/>
      <c r="B6" s="16"/>
      <c r="C6" s="17">
        <v>1553.791827</v>
      </c>
      <c r="D6" s="17">
        <v>1256.191827</v>
      </c>
      <c r="E6" s="17">
        <v>297.6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111.236224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111.236224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111.236224</v>
      </c>
      <c r="D9" s="8">
        <v>111.236224</v>
      </c>
      <c r="E9" s="8"/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1351.519235</v>
      </c>
      <c r="D10" s="17"/>
      <c r="E10" s="17"/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1302.853387</v>
      </c>
      <c r="D11" s="17"/>
      <c r="E11" s="17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1302.853387</v>
      </c>
      <c r="D12" s="8">
        <v>1005.253387</v>
      </c>
      <c r="E12" s="8">
        <v>297.6</v>
      </c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48.665848</v>
      </c>
      <c r="D13" s="17"/>
      <c r="E13" s="17"/>
      <c r="F13" s="2"/>
      <c r="G13" s="2"/>
      <c r="H13" s="2"/>
    </row>
    <row r="14" spans="1:8" s="1" customFormat="1" ht="14.25">
      <c r="A14" s="7" t="s">
        <v>104</v>
      </c>
      <c r="B14" s="7" t="s">
        <v>105</v>
      </c>
      <c r="C14" s="8">
        <v>48.665848</v>
      </c>
      <c r="D14" s="8">
        <v>48.665848</v>
      </c>
      <c r="E14" s="8"/>
      <c r="F14" s="2"/>
      <c r="G14" s="2"/>
      <c r="H14" s="2"/>
    </row>
    <row r="15" spans="1:8" s="1" customFormat="1" ht="14.25">
      <c r="A15" s="16" t="s">
        <v>106</v>
      </c>
      <c r="B15" s="16" t="s">
        <v>107</v>
      </c>
      <c r="C15" s="17">
        <v>91.036368</v>
      </c>
      <c r="D15" s="17"/>
      <c r="E15" s="17"/>
      <c r="F15" s="2"/>
      <c r="G15" s="2"/>
      <c r="H15" s="2"/>
    </row>
    <row r="16" spans="1:8" s="1" customFormat="1" ht="14.25">
      <c r="A16" s="16" t="s">
        <v>108</v>
      </c>
      <c r="B16" s="16" t="s">
        <v>109</v>
      </c>
      <c r="C16" s="17">
        <v>91.036368</v>
      </c>
      <c r="D16" s="17"/>
      <c r="E16" s="17"/>
      <c r="F16" s="2"/>
      <c r="G16" s="2"/>
      <c r="H16" s="2"/>
    </row>
    <row r="17" spans="1:8" s="1" customFormat="1" ht="14.25">
      <c r="A17" s="7" t="s">
        <v>110</v>
      </c>
      <c r="B17" s="7" t="s">
        <v>111</v>
      </c>
      <c r="C17" s="8">
        <v>91.036368</v>
      </c>
      <c r="D17" s="8">
        <v>91.036368</v>
      </c>
      <c r="E17" s="8"/>
      <c r="F17" s="2"/>
      <c r="G17" s="2"/>
      <c r="H17" s="2"/>
    </row>
    <row r="18" spans="1:8" s="1" customFormat="1" ht="14.25">
      <c r="A18" s="2"/>
      <c r="B18" s="2"/>
      <c r="C18" s="2"/>
      <c r="D18" s="2"/>
      <c r="E18" s="2"/>
      <c r="F18" s="2"/>
      <c r="G18" s="2"/>
      <c r="H18" s="2"/>
    </row>
    <row r="19" spans="1:8" s="1" customFormat="1" ht="14.2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119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121</v>
      </c>
      <c r="C5" s="5" t="s">
        <v>33</v>
      </c>
      <c r="D5" s="5" t="s">
        <v>121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122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1553.791827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111.236224</v>
      </c>
      <c r="E14" s="8">
        <v>111.236224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1351.519235</v>
      </c>
      <c r="E16" s="8">
        <v>1351.519235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91.036368</v>
      </c>
      <c r="E26" s="8">
        <v>91.036368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1553.791827</v>
      </c>
      <c r="C38" s="7" t="s">
        <v>74</v>
      </c>
      <c r="D38" s="21">
        <f>SUM(D7:D36)</f>
        <v>1553.791827</v>
      </c>
      <c r="E38" s="21">
        <f>SUM(E7:E36)</f>
        <v>1553.791827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123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1553.791827</v>
      </c>
      <c r="C44" s="6" t="s">
        <v>78</v>
      </c>
      <c r="D44" s="22">
        <f>SUM(D38:D39)</f>
        <v>1553.791827</v>
      </c>
      <c r="E44" s="22">
        <f>SUM(E38:E39)</f>
        <v>1553.791827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124</v>
      </c>
      <c r="F1" s="2"/>
    </row>
    <row r="2" spans="1:6" s="1" customFormat="1" ht="37.5" customHeight="1">
      <c r="A2" s="4" t="s">
        <v>125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114</v>
      </c>
      <c r="D4" s="5"/>
      <c r="E4" s="5"/>
      <c r="F4" s="2"/>
    </row>
    <row r="5" spans="1:6" s="1" customFormat="1" ht="18.75" customHeight="1">
      <c r="A5" s="5" t="s">
        <v>115</v>
      </c>
      <c r="B5" s="5" t="s">
        <v>116</v>
      </c>
      <c r="C5" s="5" t="s">
        <v>89</v>
      </c>
      <c r="D5" s="5" t="s">
        <v>117</v>
      </c>
      <c r="E5" s="5" t="s">
        <v>118</v>
      </c>
      <c r="F5" s="2"/>
    </row>
    <row r="6" spans="1:6" s="1" customFormat="1" ht="18.75" customHeight="1">
      <c r="A6" s="16"/>
      <c r="B6" s="16" t="s">
        <v>89</v>
      </c>
      <c r="C6" s="17">
        <v>1553.791827</v>
      </c>
      <c r="D6" s="17">
        <v>1256.191827</v>
      </c>
      <c r="E6" s="17">
        <v>297.6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111.236224</v>
      </c>
      <c r="D7" s="17">
        <v>111.236224</v>
      </c>
      <c r="E7" s="17"/>
      <c r="F7" s="2"/>
    </row>
    <row r="8" spans="1:6" s="1" customFormat="1" ht="18.75" customHeight="1">
      <c r="A8" s="16" t="s">
        <v>92</v>
      </c>
      <c r="B8" s="16" t="s">
        <v>93</v>
      </c>
      <c r="C8" s="17">
        <v>111.236224</v>
      </c>
      <c r="D8" s="17">
        <v>111.236224</v>
      </c>
      <c r="E8" s="17"/>
      <c r="F8" s="2"/>
    </row>
    <row r="9" spans="1:6" s="1" customFormat="1" ht="18.75" customHeight="1">
      <c r="A9" s="7" t="s">
        <v>94</v>
      </c>
      <c r="B9" s="7" t="s">
        <v>95</v>
      </c>
      <c r="C9" s="8">
        <v>111.236224</v>
      </c>
      <c r="D9" s="8">
        <v>111.236224</v>
      </c>
      <c r="E9" s="8"/>
      <c r="F9" s="2"/>
    </row>
    <row r="10" spans="1:5" s="1" customFormat="1" ht="14.25">
      <c r="A10" s="16" t="s">
        <v>96</v>
      </c>
      <c r="B10" s="16" t="s">
        <v>97</v>
      </c>
      <c r="C10" s="17">
        <v>1351.519235</v>
      </c>
      <c r="D10" s="17">
        <v>1053.919235</v>
      </c>
      <c r="E10" s="17">
        <v>297.6</v>
      </c>
    </row>
    <row r="11" spans="1:5" s="1" customFormat="1" ht="14.25">
      <c r="A11" s="16" t="s">
        <v>98</v>
      </c>
      <c r="B11" s="16" t="s">
        <v>99</v>
      </c>
      <c r="C11" s="17">
        <v>1302.853387</v>
      </c>
      <c r="D11" s="17">
        <v>1005.253387</v>
      </c>
      <c r="E11" s="17">
        <v>297.6</v>
      </c>
    </row>
    <row r="12" spans="1:5" s="1" customFormat="1" ht="14.25">
      <c r="A12" s="7" t="s">
        <v>100</v>
      </c>
      <c r="B12" s="7" t="s">
        <v>101</v>
      </c>
      <c r="C12" s="8">
        <v>1302.853387</v>
      </c>
      <c r="D12" s="8">
        <v>1005.253387</v>
      </c>
      <c r="E12" s="8">
        <v>297.6</v>
      </c>
    </row>
    <row r="13" spans="1:5" s="1" customFormat="1" ht="14.25">
      <c r="A13" s="16" t="s">
        <v>102</v>
      </c>
      <c r="B13" s="16" t="s">
        <v>103</v>
      </c>
      <c r="C13" s="17">
        <v>48.665848</v>
      </c>
      <c r="D13" s="17">
        <v>48.665848</v>
      </c>
      <c r="E13" s="17"/>
    </row>
    <row r="14" spans="1:5" s="1" customFormat="1" ht="14.25">
      <c r="A14" s="7" t="s">
        <v>104</v>
      </c>
      <c r="B14" s="7" t="s">
        <v>105</v>
      </c>
      <c r="C14" s="8">
        <v>48.665848</v>
      </c>
      <c r="D14" s="8">
        <v>48.665848</v>
      </c>
      <c r="E14" s="8"/>
    </row>
    <row r="15" spans="1:5" s="1" customFormat="1" ht="14.25">
      <c r="A15" s="16" t="s">
        <v>106</v>
      </c>
      <c r="B15" s="16" t="s">
        <v>107</v>
      </c>
      <c r="C15" s="17">
        <v>91.036368</v>
      </c>
      <c r="D15" s="17">
        <v>91.036368</v>
      </c>
      <c r="E15" s="17"/>
    </row>
    <row r="16" spans="1:5" s="1" customFormat="1" ht="14.25">
      <c r="A16" s="16" t="s">
        <v>108</v>
      </c>
      <c r="B16" s="16" t="s">
        <v>109</v>
      </c>
      <c r="C16" s="17">
        <v>91.036368</v>
      </c>
      <c r="D16" s="17">
        <v>91.036368</v>
      </c>
      <c r="E16" s="17"/>
    </row>
    <row r="17" spans="1:5" s="1" customFormat="1" ht="14.25">
      <c r="A17" s="7" t="s">
        <v>110</v>
      </c>
      <c r="B17" s="7" t="s">
        <v>111</v>
      </c>
      <c r="C17" s="8">
        <v>91.036368</v>
      </c>
      <c r="D17" s="8">
        <v>91.036368</v>
      </c>
      <c r="E1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2" sqref="A2:C2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126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127</v>
      </c>
      <c r="B4" s="9" t="s">
        <v>128</v>
      </c>
      <c r="C4" s="9" t="s">
        <v>129</v>
      </c>
      <c r="D4" s="13"/>
      <c r="E4" s="13"/>
      <c r="F4" s="13"/>
    </row>
    <row r="5" spans="1:6" s="1" customFormat="1" ht="16.5" customHeight="1">
      <c r="A5" s="16" t="s">
        <v>89</v>
      </c>
      <c r="B5" s="17">
        <v>1256.191827</v>
      </c>
      <c r="C5" s="18"/>
      <c r="D5" s="2"/>
      <c r="E5" s="2"/>
      <c r="F5" s="2"/>
    </row>
    <row r="6" spans="1:6" s="1" customFormat="1" ht="18.75" customHeight="1">
      <c r="A6" s="16" t="s">
        <v>130</v>
      </c>
      <c r="B6" s="17">
        <v>1082.807891</v>
      </c>
      <c r="C6" s="18"/>
      <c r="D6" s="2"/>
      <c r="E6" s="2"/>
      <c r="F6" s="2"/>
    </row>
    <row r="7" spans="1:6" s="1" customFormat="1" ht="18.75" customHeight="1">
      <c r="A7" s="7" t="s">
        <v>131</v>
      </c>
      <c r="B7" s="8">
        <v>424.0704</v>
      </c>
      <c r="C7" s="5"/>
      <c r="D7" s="2"/>
      <c r="E7" s="2"/>
      <c r="F7" s="2"/>
    </row>
    <row r="8" spans="1:6" s="1" customFormat="1" ht="18.75" customHeight="1">
      <c r="A8" s="7" t="s">
        <v>132</v>
      </c>
      <c r="B8" s="8">
        <v>106.4996</v>
      </c>
      <c r="C8" s="5"/>
      <c r="D8" s="2"/>
      <c r="E8" s="2"/>
      <c r="F8" s="2"/>
    </row>
    <row r="9" spans="1:6" s="1" customFormat="1" ht="18.75" customHeight="1">
      <c r="A9" s="7" t="s">
        <v>133</v>
      </c>
      <c r="B9" s="8">
        <v>265.3672</v>
      </c>
      <c r="C9" s="5"/>
      <c r="D9" s="2"/>
      <c r="E9" s="2"/>
      <c r="F9" s="2"/>
    </row>
    <row r="10" spans="1:6" s="1" customFormat="1" ht="18.75" customHeight="1">
      <c r="A10" s="7" t="s">
        <v>134</v>
      </c>
      <c r="B10" s="8">
        <v>111.236224</v>
      </c>
      <c r="C10" s="5"/>
      <c r="D10" s="2"/>
      <c r="E10" s="2"/>
      <c r="F10" s="2"/>
    </row>
    <row r="11" spans="1:6" s="1" customFormat="1" ht="18.75" customHeight="1">
      <c r="A11" s="7" t="s">
        <v>135</v>
      </c>
      <c r="B11" s="8">
        <v>48.665848</v>
      </c>
      <c r="C11" s="5"/>
      <c r="D11" s="2"/>
      <c r="E11" s="2"/>
      <c r="F11" s="2"/>
    </row>
    <row r="12" spans="1:6" s="1" customFormat="1" ht="18.75" customHeight="1">
      <c r="A12" s="7" t="s">
        <v>136</v>
      </c>
      <c r="B12" s="8">
        <v>7.647491</v>
      </c>
      <c r="C12" s="5"/>
      <c r="D12" s="2"/>
      <c r="E12" s="2"/>
      <c r="F12" s="2"/>
    </row>
    <row r="13" spans="1:6" s="1" customFormat="1" ht="14.25">
      <c r="A13" s="7" t="s">
        <v>137</v>
      </c>
      <c r="B13" s="8">
        <v>91.036368</v>
      </c>
      <c r="C13" s="5"/>
      <c r="D13" s="2"/>
      <c r="E13" s="2"/>
      <c r="F13" s="2"/>
    </row>
    <row r="14" spans="1:3" s="1" customFormat="1" ht="14.25">
      <c r="A14" s="7" t="s">
        <v>138</v>
      </c>
      <c r="B14" s="8">
        <v>28.28476</v>
      </c>
      <c r="C14" s="5"/>
    </row>
    <row r="15" spans="1:3" s="1" customFormat="1" ht="14.25">
      <c r="A15" s="16" t="s">
        <v>139</v>
      </c>
      <c r="B15" s="17">
        <v>115.489136</v>
      </c>
      <c r="C15" s="18"/>
    </row>
    <row r="16" spans="1:3" s="1" customFormat="1" ht="14.25">
      <c r="A16" s="7" t="s">
        <v>140</v>
      </c>
      <c r="B16" s="8">
        <v>10</v>
      </c>
      <c r="C16" s="5"/>
    </row>
    <row r="17" spans="1:3" s="1" customFormat="1" ht="14.25">
      <c r="A17" s="7" t="s">
        <v>141</v>
      </c>
      <c r="B17" s="8">
        <v>4.45</v>
      </c>
      <c r="C17" s="5"/>
    </row>
    <row r="18" spans="1:3" s="1" customFormat="1" ht="14.25">
      <c r="A18" s="7" t="s">
        <v>142</v>
      </c>
      <c r="B18" s="8">
        <v>0.6982</v>
      </c>
      <c r="C18" s="5"/>
    </row>
    <row r="19" spans="1:3" s="1" customFormat="1" ht="14.25">
      <c r="A19" s="7" t="s">
        <v>143</v>
      </c>
      <c r="B19" s="8">
        <v>7</v>
      </c>
      <c r="C19" s="5"/>
    </row>
    <row r="20" spans="1:3" s="1" customFormat="1" ht="14.25">
      <c r="A20" s="7" t="s">
        <v>144</v>
      </c>
      <c r="B20" s="8">
        <v>8.5</v>
      </c>
      <c r="C20" s="5"/>
    </row>
    <row r="21" spans="1:3" s="1" customFormat="1" ht="14.25">
      <c r="A21" s="7" t="s">
        <v>145</v>
      </c>
      <c r="B21" s="8">
        <v>14.007</v>
      </c>
      <c r="C21" s="5"/>
    </row>
    <row r="22" spans="1:3" s="1" customFormat="1" ht="14.25">
      <c r="A22" s="7" t="s">
        <v>146</v>
      </c>
      <c r="B22" s="8">
        <v>5</v>
      </c>
      <c r="C22" s="5"/>
    </row>
    <row r="23" spans="1:3" s="1" customFormat="1" ht="14.25">
      <c r="A23" s="7" t="s">
        <v>147</v>
      </c>
      <c r="B23" s="8">
        <v>6</v>
      </c>
      <c r="C23" s="5"/>
    </row>
    <row r="24" spans="1:3" s="1" customFormat="1" ht="14.25">
      <c r="A24" s="7" t="s">
        <v>148</v>
      </c>
      <c r="B24" s="8">
        <v>2.8</v>
      </c>
      <c r="C24" s="5"/>
    </row>
    <row r="25" spans="1:3" s="1" customFormat="1" ht="14.25">
      <c r="A25" s="7" t="s">
        <v>149</v>
      </c>
      <c r="B25" s="8">
        <v>5.4</v>
      </c>
      <c r="C25" s="5"/>
    </row>
    <row r="26" spans="1:3" s="1" customFormat="1" ht="14.25">
      <c r="A26" s="7" t="s">
        <v>150</v>
      </c>
      <c r="B26" s="8">
        <v>8.418418</v>
      </c>
      <c r="C26" s="5"/>
    </row>
    <row r="27" spans="1:3" s="1" customFormat="1" ht="14.25">
      <c r="A27" s="7" t="s">
        <v>151</v>
      </c>
      <c r="B27" s="8">
        <v>24.553718</v>
      </c>
      <c r="C27" s="5"/>
    </row>
    <row r="28" spans="1:3" s="1" customFormat="1" ht="14.25">
      <c r="A28" s="7" t="s">
        <v>152</v>
      </c>
      <c r="B28" s="8">
        <v>4.5018</v>
      </c>
      <c r="C28" s="5"/>
    </row>
    <row r="29" spans="1:3" s="1" customFormat="1" ht="14.25">
      <c r="A29" s="7" t="s">
        <v>153</v>
      </c>
      <c r="B29" s="8">
        <v>1</v>
      </c>
      <c r="C29" s="5"/>
    </row>
    <row r="30" spans="1:3" s="1" customFormat="1" ht="14.25">
      <c r="A30" s="7" t="s">
        <v>154</v>
      </c>
      <c r="B30" s="8">
        <v>13.16</v>
      </c>
      <c r="C30" s="5"/>
    </row>
    <row r="31" spans="1:3" s="1" customFormat="1" ht="14.25">
      <c r="A31" s="16" t="s">
        <v>155</v>
      </c>
      <c r="B31" s="17">
        <v>53.5948</v>
      </c>
      <c r="C31" s="18"/>
    </row>
    <row r="32" spans="1:3" s="1" customFormat="1" ht="14.25">
      <c r="A32" s="7" t="s">
        <v>156</v>
      </c>
      <c r="B32" s="8">
        <v>31.6244</v>
      </c>
      <c r="C32" s="5"/>
    </row>
    <row r="33" spans="1:3" s="1" customFormat="1" ht="14.25">
      <c r="A33" s="7" t="s">
        <v>157</v>
      </c>
      <c r="B33" s="8">
        <v>18.28</v>
      </c>
      <c r="C33" s="5"/>
    </row>
    <row r="34" spans="1:3" s="1" customFormat="1" ht="14.25">
      <c r="A34" s="7" t="s">
        <v>158</v>
      </c>
      <c r="B34" s="8">
        <v>3.6904</v>
      </c>
      <c r="C34" s="5"/>
    </row>
    <row r="35" spans="1:3" s="1" customFormat="1" ht="14.25">
      <c r="A35" s="16" t="s">
        <v>159</v>
      </c>
      <c r="B35" s="17">
        <v>4.3</v>
      </c>
      <c r="C35" s="18"/>
    </row>
    <row r="36" spans="1:3" s="1" customFormat="1" ht="14.25">
      <c r="A36" s="7" t="s">
        <v>160</v>
      </c>
      <c r="B36" s="8">
        <v>4.3</v>
      </c>
      <c r="C3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161</v>
      </c>
      <c r="D1" s="2"/>
      <c r="E1" s="2"/>
    </row>
    <row r="2" spans="1:5" s="1" customFormat="1" ht="37.5" customHeight="1">
      <c r="A2" s="4" t="s">
        <v>162</v>
      </c>
      <c r="B2" s="4"/>
      <c r="C2" s="4"/>
      <c r="D2" s="2"/>
      <c r="E2" s="2"/>
    </row>
    <row r="3" spans="1:5" s="1" customFormat="1" ht="14.25">
      <c r="A3" s="2"/>
      <c r="B3" s="2"/>
      <c r="C3" s="3" t="s">
        <v>163</v>
      </c>
      <c r="D3" s="2"/>
      <c r="E3" s="2"/>
    </row>
    <row r="4" spans="1:5" s="1" customFormat="1" ht="15" customHeight="1">
      <c r="A4" s="9" t="s">
        <v>33</v>
      </c>
      <c r="B4" s="9"/>
      <c r="C4" s="9" t="s">
        <v>164</v>
      </c>
      <c r="D4" s="2"/>
      <c r="E4" s="2"/>
    </row>
    <row r="5" spans="1:5" s="1" customFormat="1" ht="15" customHeight="1">
      <c r="A5" s="9" t="s">
        <v>115</v>
      </c>
      <c r="B5" s="9" t="s">
        <v>116</v>
      </c>
      <c r="C5" s="9" t="s">
        <v>165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2" sqref="A2:C2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166</v>
      </c>
    </row>
    <row r="2" spans="1:3" s="1" customFormat="1" ht="37.5" customHeight="1">
      <c r="A2" s="4" t="s">
        <v>167</v>
      </c>
      <c r="B2" s="4"/>
      <c r="C2" s="4"/>
    </row>
    <row r="3" spans="1:3" s="1" customFormat="1" ht="15" customHeight="1">
      <c r="A3" s="2"/>
      <c r="B3" s="2"/>
      <c r="C3" s="3" t="s">
        <v>163</v>
      </c>
    </row>
    <row r="4" spans="1:3" s="1" customFormat="1" ht="15" customHeight="1">
      <c r="A4" s="5" t="s">
        <v>33</v>
      </c>
      <c r="B4" s="5"/>
      <c r="C4" s="5" t="s">
        <v>168</v>
      </c>
    </row>
    <row r="5" spans="1:3" s="1" customFormat="1" ht="15" customHeight="1">
      <c r="A5" s="5" t="s">
        <v>115</v>
      </c>
      <c r="B5" s="5" t="s">
        <v>116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2023-09-13T03:28:37Z</dcterms:created>
  <dcterms:modified xsi:type="dcterms:W3CDTF">2023-09-13T08:30:22Z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A0DB03D7DEE8401386FDA1938834ADCA_12</vt:lpwstr>
  </property>
  <property fmtid="{D5CDD505-2E9C-101B-9397-08002B2CF9AE}" pid="4" name="KSOProductBuildV">
    <vt:lpwstr>2052-11.1.0.14309</vt:lpwstr>
  </property>
</Properties>
</file>