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<sst xmlns="http://schemas.openxmlformats.org/spreadsheetml/2006/main" count="28" uniqueCount="26">
  <si>
    <t>附件：</t>
  </si>
  <si>
    <t>原平市2023年度拟建国家安排高标准农田项目情况表</t>
  </si>
  <si>
    <t>项目名称</t>
  </si>
  <si>
    <t>建设规模
（亩）</t>
  </si>
  <si>
    <t>投资来源（万元）</t>
  </si>
  <si>
    <t>建设地点</t>
  </si>
  <si>
    <t>建设年限</t>
  </si>
  <si>
    <t>建设性质</t>
  </si>
  <si>
    <t>高标准农田建设</t>
  </si>
  <si>
    <t>其中：高效节水灌溉措施</t>
  </si>
  <si>
    <t>总计</t>
  </si>
  <si>
    <t>中央财政资金</t>
  </si>
  <si>
    <t>省级财政</t>
  </si>
  <si>
    <t>市级财政资金</t>
  </si>
  <si>
    <t>其他资金</t>
  </si>
  <si>
    <t>2023年原平市大林乡等四（镇）改造提升高标准农田建设整县推进项目</t>
  </si>
  <si>
    <t>大林乡：南大林村、上大林村、北苏鲁村；闫庄镇闫庄村；子干乡：子干村；大牛店镇上默都村、下默都村、神山二村、神山四村</t>
  </si>
  <si>
    <t>子干乡：子干村</t>
  </si>
  <si>
    <t>2023年</t>
  </si>
  <si>
    <t>改造提升</t>
  </si>
  <si>
    <t>2023年原平市闫庄镇等六（镇）新建高标准农田建设整县推进项目</t>
  </si>
  <si>
    <t>闫庄镇：刘庄村、兰村；大林乡北苏鲁村；子干乡张家庄村；苏龙口镇匙村；沿沟乡：李家庄村、上王董村、土屯寨村和咸阳村；崞阳镇南关村</t>
  </si>
  <si>
    <t>闫庄镇：刘庄村、兰村；大林乡：北苏鲁村；子干乡：张家庄村；苏龙口镇匙村；沿沟乡李家庄村、上王董村、土屯寨村和咸阳村；崞阳镇：南关村</t>
  </si>
  <si>
    <t>1年</t>
  </si>
  <si>
    <t>新建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</si>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</sst>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华文中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P5" sqref="P5"/>
    </sheetView>
  </sheetViews>
  <sheetFormatPr defaultColWidth="9" defaultRowHeight="13.5"/>
  <cols>
    <col min="1" max="1" width="14" style="3" customWidth="1"/>
    <col min="2" max="3" width="10" style="3" customWidth="1"/>
    <col min="4" max="4" width="8.75" style="3" customWidth="1"/>
    <col min="5" max="5" width="8.75" style="4" customWidth="1"/>
    <col min="6" max="8" width="8.75" style="5" customWidth="1"/>
    <col min="9" max="9" width="19.625" style="5" customWidth="1"/>
    <col min="10" max="10" width="14.5" style="5" customWidth="1"/>
    <col min="11" max="12" width="8.25" style="5" customWidth="1"/>
    <col min="13" max="16384" width="9" style="6"/>
  </cols>
  <sheetData>
    <row r="1" ht="16.5" customHeight="1" spans="1:1">
      <c r="A1" s="7" t="s">
        <v>0</v>
      </c>
    </row>
    <row r="2" ht="4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30" customHeight="1" spans="1:12">
      <c r="A3" s="9" t="s">
        <v>2</v>
      </c>
      <c r="B3" s="10" t="s">
        <v>3</v>
      </c>
      <c r="C3" s="11"/>
      <c r="D3" s="10" t="s">
        <v>4</v>
      </c>
      <c r="E3" s="12"/>
      <c r="F3" s="12"/>
      <c r="G3" s="12"/>
      <c r="H3" s="12"/>
      <c r="I3" s="10" t="s">
        <v>5</v>
      </c>
      <c r="J3" s="11"/>
      <c r="K3" s="9" t="s">
        <v>6</v>
      </c>
      <c r="L3" s="9" t="s">
        <v>7</v>
      </c>
    </row>
    <row r="4" s="2" customFormat="1" ht="50.25" customHeight="1" spans="1:12">
      <c r="A4" s="13"/>
      <c r="B4" s="9" t="s">
        <v>8</v>
      </c>
      <c r="C4" s="9" t="s">
        <v>9</v>
      </c>
      <c r="D4" s="9" t="s">
        <v>10</v>
      </c>
      <c r="E4" s="14" t="s">
        <v>11</v>
      </c>
      <c r="F4" s="9" t="s">
        <v>12</v>
      </c>
      <c r="G4" s="9" t="s">
        <v>13</v>
      </c>
      <c r="H4" s="9" t="s">
        <v>14</v>
      </c>
      <c r="I4" s="9" t="s">
        <v>8</v>
      </c>
      <c r="J4" s="9" t="s">
        <v>9</v>
      </c>
      <c r="K4" s="13"/>
      <c r="L4" s="13"/>
    </row>
    <row r="5" s="2" customFormat="1" ht="96" customHeight="1" spans="1:12">
      <c r="A5" s="15" t="s">
        <v>15</v>
      </c>
      <c r="B5" s="16">
        <v>20090.56</v>
      </c>
      <c r="C5" s="16">
        <v>900</v>
      </c>
      <c r="D5" s="16">
        <v>4018</v>
      </c>
      <c r="E5" s="17">
        <v>1743</v>
      </c>
      <c r="F5" s="18">
        <v>621</v>
      </c>
      <c r="G5" s="16"/>
      <c r="H5" s="16">
        <f>D5-E5-F5</f>
        <v>1654</v>
      </c>
      <c r="I5" s="15" t="s">
        <v>16</v>
      </c>
      <c r="J5" s="16" t="s">
        <v>17</v>
      </c>
      <c r="K5" s="16" t="s">
        <v>18</v>
      </c>
      <c r="L5" s="16" t="s">
        <v>19</v>
      </c>
    </row>
    <row r="6" ht="150" customHeight="1" spans="1:12">
      <c r="A6" s="15" t="s">
        <v>20</v>
      </c>
      <c r="B6" s="16">
        <v>32059.9</v>
      </c>
      <c r="C6" s="16">
        <v>30822.62</v>
      </c>
      <c r="D6" s="16">
        <v>9618</v>
      </c>
      <c r="E6" s="17">
        <v>3373</v>
      </c>
      <c r="F6" s="18">
        <v>1775</v>
      </c>
      <c r="G6" s="16"/>
      <c r="H6" s="16">
        <f>D6-E6-F6</f>
        <v>4470</v>
      </c>
      <c r="I6" s="16" t="s">
        <v>21</v>
      </c>
      <c r="J6" s="16" t="s">
        <v>22</v>
      </c>
      <c r="K6" s="16" t="s">
        <v>23</v>
      </c>
      <c r="L6" s="16" t="s">
        <v>24</v>
      </c>
    </row>
    <row r="7" ht="42.75" customHeight="1" spans="1:12">
      <c r="A7" s="19" t="s">
        <v>25</v>
      </c>
      <c r="B7" s="19">
        <f t="shared" ref="B7:F7" si="0">SUM(B5:B6)</f>
        <v>52150.46</v>
      </c>
      <c r="C7" s="19">
        <f t="shared" si="0"/>
        <v>31722.62</v>
      </c>
      <c r="D7" s="19">
        <f t="shared" si="0"/>
        <v>13636</v>
      </c>
      <c r="E7" s="16">
        <f t="shared" si="0"/>
        <v>5116</v>
      </c>
      <c r="F7" s="20">
        <f t="shared" si="0"/>
        <v>2396</v>
      </c>
      <c r="G7" s="20"/>
      <c r="H7" s="20">
        <f>SUM(H5:H6)</f>
        <v>6124</v>
      </c>
      <c r="I7" s="20"/>
      <c r="J7" s="20"/>
      <c r="K7" s="20"/>
      <c r="L7" s="20"/>
    </row>
    <row r="8" ht="42.75" customHeight="1"/>
    <row r="9" ht="42.75" customHeight="1"/>
    <row r="10" ht="42.75" customHeight="1" spans="14:15">
      <c r="N10" s="21"/>
      <c r="O10" s="21"/>
    </row>
    <row r="11" ht="42.75" customHeight="1"/>
    <row r="12" ht="42.75" customHeight="1"/>
    <row r="13" ht="42.75" customHeight="1"/>
    <row r="14" ht="42.75" customHeight="1"/>
    <row r="15" ht="42.75" customHeight="1"/>
    <row r="16" ht="42.75" customHeight="1"/>
    <row r="17" ht="42.75" customHeight="1"/>
    <row r="18" ht="42.75" customHeight="1"/>
    <row r="19" ht="42.75" customHeight="1"/>
    <row r="20" ht="42.75" customHeight="1"/>
    <row r="21" ht="42.75" customHeight="1"/>
    <row r="22" ht="42.75" customHeight="1"/>
    <row r="23" ht="42.75" customHeight="1"/>
    <row r="24" ht="42.75" customHeight="1"/>
    <row r="25" ht="42.75" customHeight="1"/>
    <row r="26" ht="42.75" customHeight="1"/>
    <row r="27" ht="42.75" customHeight="1"/>
    <row r="28" ht="42.75" customHeight="1"/>
    <row r="29" ht="42.75" customHeight="1"/>
    <row r="30" ht="42.75" customHeight="1"/>
  </sheetData>
  <mergeCells count="7">
    <mergeCell ref="A2:L2"/>
    <mergeCell ref="B3:C3"/>
    <mergeCell ref="D3:H3"/>
    <mergeCell ref="I3:J3"/>
    <mergeCell ref="A3:A4"/>
    <mergeCell ref="K3:K4"/>
    <mergeCell ref="L3:L4"/>
  </mergeCells>
  <printOptions horizontalCentered="1"/>
  <pageMargins left="0.502777777777778" right="0.502777777777778" top="0.554166666666667" bottom="0.554166666666667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开心万岁</cp:lastModifiedBy>
  <dcterms:created xsi:type="dcterms:W3CDTF">2020-07-13T01:38:00Z</dcterms:created>
  <cp:lastPrinted>2020-07-13T01:48:00Z</cp:lastPrinted>
  <dcterms:modified xsi:type="dcterms:W3CDTF">2023-11-03T09:19:07Z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0C5D1A3CACCF4BEF838EB50FDA669CEC_13</vt:lpwstr>
  </property>
</Properties>
</file>