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" activeTab="2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3表)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<sst xmlns="http://schemas.openxmlformats.org/spreadsheetml/2006/main" count="380" uniqueCount="180">
  <si>
    <t>54</t>
  </si>
  <si>
    <t>2014年决算数比2013年决算数增减%</t>
  </si>
  <si>
    <t xml:space="preserve">   劳务费</t>
  </si>
  <si>
    <t>14</t>
  </si>
  <si>
    <t xml:space="preserve">   取暖费</t>
  </si>
  <si>
    <t>31</t>
  </si>
  <si>
    <t>2014年</t>
  </si>
  <si>
    <t xml:space="preserve">   福利费</t>
  </si>
  <si>
    <t xml:space="preserve">    （2）公务用车购置费</t>
  </si>
  <si>
    <t xml:space="preserve">   奖励金</t>
  </si>
  <si>
    <t>35</t>
  </si>
  <si>
    <t>支出</t>
  </si>
  <si>
    <t xml:space="preserve">   基本工资</t>
  </si>
  <si>
    <t>2014年“三公”经费决算表</t>
  </si>
  <si>
    <t>七、文化体育与传媒支出</t>
  </si>
  <si>
    <t xml:space="preserve">   医疗费</t>
  </si>
  <si>
    <t>2014年决算数</t>
  </si>
  <si>
    <t>50</t>
  </si>
  <si>
    <t>二、外交支出</t>
  </si>
  <si>
    <t>八、社会保障和就业支出</t>
  </si>
  <si>
    <t>项目支出</t>
  </si>
  <si>
    <t>10</t>
  </si>
  <si>
    <t xml:space="preserve">   生活补助</t>
  </si>
  <si>
    <t>— 1.%d —</t>
  </si>
  <si>
    <t>3、公用用车费</t>
  </si>
  <si>
    <t xml:space="preserve">   津贴补贴</t>
  </si>
  <si>
    <t>十五、商业服务业等支出</t>
  </si>
  <si>
    <t>十八、国土海洋气象等支出</t>
  </si>
  <si>
    <t>公开02表</t>
  </si>
  <si>
    <t>33</t>
  </si>
  <si>
    <t>2014年决算比2013年决算数增减%</t>
  </si>
  <si>
    <t>16</t>
  </si>
  <si>
    <t>18</t>
  </si>
  <si>
    <t>金额单位：万元</t>
  </si>
  <si>
    <t>12</t>
  </si>
  <si>
    <t xml:space="preserve">    年末结转和结余</t>
  </si>
  <si>
    <t>52</t>
  </si>
  <si>
    <t>39</t>
  </si>
  <si>
    <t>二十二、其他支出</t>
  </si>
  <si>
    <t xml:space="preserve">   物业管理费</t>
  </si>
  <si>
    <t>37</t>
  </si>
  <si>
    <t>44</t>
  </si>
  <si>
    <t>公开03表</t>
  </si>
  <si>
    <t>2014年决算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</si>
  <si>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</si>
  <si>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</si>
  <si>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</si>
  <si>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</si>
  <si>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</si>
  <si>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</si>
  <si>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</si>
  <si>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5</t>
  </si>
  <si>
    <t>二、上级补助收入</t>
  </si>
  <si>
    <t>25</t>
  </si>
  <si>
    <t>一、一般公共服务支出</t>
  </si>
  <si>
    <t>2013年决算</t>
  </si>
  <si>
    <t>40</t>
  </si>
  <si>
    <t>合计</t>
  </si>
  <si>
    <t>2013年决算数</t>
  </si>
  <si>
    <t>3</t>
  </si>
  <si>
    <t>23</t>
  </si>
  <si>
    <t>48</t>
  </si>
  <si>
    <t>本年支出合计</t>
  </si>
  <si>
    <t xml:space="preserve">   办公费</t>
  </si>
  <si>
    <t>行次</t>
  </si>
  <si>
    <t>46</t>
  </si>
  <si>
    <t xml:space="preserve">   邮电费</t>
  </si>
  <si>
    <t>公开06表</t>
  </si>
  <si>
    <t>2、公务接待费</t>
  </si>
  <si>
    <t xml:space="preserve">   住房公积金</t>
  </si>
  <si>
    <t>2014年收支决算总表</t>
  </si>
  <si>
    <t xml:space="preserve">    用事业基金弥补收支差额</t>
  </si>
  <si>
    <t>42</t>
  </si>
  <si>
    <t>29</t>
  </si>
  <si>
    <t xml:space="preserve">   培训费</t>
  </si>
  <si>
    <t>9</t>
  </si>
  <si>
    <t>7</t>
  </si>
  <si>
    <t>27</t>
  </si>
  <si>
    <t>十三、交通运输支出</t>
  </si>
  <si>
    <t>34</t>
  </si>
  <si>
    <t>11</t>
  </si>
  <si>
    <t xml:space="preserve">    年初结转和结余</t>
  </si>
  <si>
    <t xml:space="preserve">   提租补贴</t>
  </si>
  <si>
    <t>三、对个人和家庭的补助</t>
  </si>
  <si>
    <t>51</t>
  </si>
  <si>
    <t>十一、城乡社区支出</t>
  </si>
  <si>
    <t xml:space="preserve">    结余分配</t>
  </si>
  <si>
    <t>15</t>
  </si>
  <si>
    <t>其中:（1）公务用车运行维护费</t>
  </si>
  <si>
    <t>十六、金融支出</t>
  </si>
  <si>
    <t>五、附属单位上缴收入</t>
  </si>
  <si>
    <t>经济科目名称</t>
  </si>
  <si>
    <t>30</t>
  </si>
  <si>
    <t>1、因公出国（镜）费用</t>
  </si>
  <si>
    <t>十、节能环保支出</t>
  </si>
  <si>
    <t>53</t>
  </si>
  <si>
    <t>13</t>
  </si>
  <si>
    <t>2014年比2013年增减%</t>
  </si>
  <si>
    <t>36</t>
  </si>
  <si>
    <t xml:space="preserve">   水费</t>
  </si>
  <si>
    <t>38</t>
  </si>
  <si>
    <t>32</t>
  </si>
  <si>
    <t xml:space="preserve">   其他商品和服务支出</t>
  </si>
  <si>
    <t>2014年一般公共预算支出决算表</t>
  </si>
  <si>
    <t>2013年</t>
  </si>
  <si>
    <t>19</t>
  </si>
  <si>
    <t xml:space="preserve">   维修（护）费</t>
  </si>
  <si>
    <t xml:space="preserve">   绩效工资</t>
  </si>
  <si>
    <t>17</t>
  </si>
  <si>
    <t xml:space="preserve">   差旅费</t>
  </si>
  <si>
    <t>二、商品和服务支出</t>
  </si>
  <si>
    <t>— 3.%d —</t>
  </si>
  <si>
    <t>六、科学技术支出</t>
  </si>
  <si>
    <t>2014年一般公共预算安排基本支出分经济科目表</t>
  </si>
  <si>
    <t>24</t>
  </si>
  <si>
    <t xml:space="preserve">   离休费</t>
  </si>
  <si>
    <t>4</t>
  </si>
  <si>
    <t>公开01表</t>
  </si>
  <si>
    <t>基本支出</t>
  </si>
  <si>
    <t>十四、资源勘探信息等支出</t>
  </si>
  <si>
    <t>41</t>
  </si>
  <si>
    <t>一、工资福利支出</t>
  </si>
  <si>
    <t xml:space="preserve">   公务接待费</t>
  </si>
  <si>
    <t>45</t>
  </si>
  <si>
    <t xml:space="preserve">   印刷费</t>
  </si>
  <si>
    <t xml:space="preserve">   社会保障缴费</t>
  </si>
  <si>
    <t>收入</t>
  </si>
  <si>
    <t>项目</t>
  </si>
  <si>
    <t>20</t>
  </si>
  <si>
    <t xml:space="preserve">   退休费</t>
  </si>
  <si>
    <t>43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</si>
  <si>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</si>
  <si>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</si>
  <si>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</si>
  <si>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</si>
  <si>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</si>
  <si>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</si>
  <si>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</si>
  <si>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</si>
  <si>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</si>
  <si>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 xml:space="preserve">   工会经费</t>
  </si>
  <si>
    <t>备注</t>
  </si>
  <si>
    <t>二十一、国债还本付息支出</t>
  </si>
  <si>
    <t>三、国防支出</t>
  </si>
  <si>
    <t>2</t>
  </si>
  <si>
    <t xml:space="preserve">   公务用车运行维护费</t>
  </si>
  <si>
    <t xml:space="preserve">   奖金</t>
  </si>
  <si>
    <t>四、经营收入</t>
  </si>
  <si>
    <t>一、财政拨款收入</t>
  </si>
  <si>
    <t>47</t>
  </si>
  <si>
    <t xml:space="preserve">   会议费</t>
  </si>
  <si>
    <t>本年收入合计</t>
  </si>
  <si>
    <t>十二、农林水支出</t>
  </si>
  <si>
    <t>49</t>
  </si>
  <si>
    <t/>
  </si>
  <si>
    <t>编制单位：忻州市旅游局机关</t>
  </si>
  <si>
    <t>216</t>
  </si>
  <si>
    <t>商业服务业等支出</t>
  </si>
  <si>
    <t>21605</t>
  </si>
  <si>
    <t>旅游业管理与服务支出</t>
  </si>
  <si>
    <t>2160501</t>
  </si>
  <si>
    <t xml:space="preserve">  行政运行</t>
  </si>
  <si>
    <t>2160504</t>
  </si>
  <si>
    <t xml:space="preserve">  旅游宣传</t>
  </si>
  <si>
    <t>2160599</t>
  </si>
  <si>
    <t xml:space="preserve">  其他旅游业管理与服务支出</t>
  </si>
  <si>
    <t>229</t>
  </si>
  <si>
    <t>其他支出</t>
  </si>
  <si>
    <t>22999</t>
  </si>
  <si>
    <t>2299901</t>
  </si>
  <si>
    <t xml:space="preserve">  其他支出</t>
  </si>
  <si>
    <t>— 2.%d —</t>
  </si>
  <si>
    <t>文化体育与传媒</t>
  </si>
  <si>
    <t>其他文化体育与传媒支出</t>
  </si>
  <si>
    <t xml:space="preserve">  其他文化体育与传媒支出</t>
  </si>
  <si>
    <t>207</t>
  </si>
  <si>
    <t>20799</t>
  </si>
  <si>
    <t>2079999</t>
  </si>
  <si>
    <t>含咨询费、手续费、电费、因公出国费用、租赁费、被装购置费、其他交通费用、其他商品和服务支出</t>
  </si>
  <si>
    <t>编制单位：忻州市旅游局机关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</si>
</sst>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 "/>
  </numFmts>
  <fonts count="6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4" fillId="2" borderId="3" xfId="0" applyFill="1" applyBorder="1" applyAlignment="1">
      <alignment horizontal="left" vertical="center" shrinkToFit="1"/>
    </xf>
    <xf numFmtId="0" fontId="4" fillId="2" borderId="4" xfId="0" applyFill="1" applyBorder="1" applyAlignment="1">
      <alignment horizontal="center" vertical="center" shrinkToFit="1"/>
    </xf>
    <xf numFmtId="0" fontId="4" fillId="0" borderId="4" xfId="0" applyBorder="1" applyAlignment="1">
      <alignment horizontal="right" vertical="center" shrinkToFit="1"/>
    </xf>
    <xf numFmtId="0" fontId="4" fillId="2" borderId="3" xfId="0" applyFill="1" applyBorder="1" applyAlignment="1">
      <alignment horizontal="left" vertical="center"/>
    </xf>
    <xf numFmtId="0" fontId="4" fillId="0" borderId="4" xfId="0" applyBorder="1" applyAlignment="1">
      <alignment horizontal="left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0" fontId="4" fillId="0" borderId="4" xfId="0" applyBorder="1" applyAlignment="1">
      <alignment horizontal="right" vertical="center"/>
    </xf>
    <xf numFmtId="0" fontId="3" fillId="2" borderId="2" xfId="0" applyFill="1" applyBorder="1" applyAlignment="1">
      <alignment horizontal="center" vertical="center" wrapText="1"/>
    </xf>
    <xf numFmtId="0" fontId="4" fillId="0" borderId="4" xfId="0" applyBorder="1" applyAlignment="1">
      <alignment horizontal="left" vertical="center"/>
    </xf>
    <xf numFmtId="0" fontId="3" fillId="2" borderId="3" xfId="0" applyFill="1" applyBorder="1" applyAlignment="1">
      <alignment horizontal="left" vertical="center"/>
    </xf>
    <xf numFmtId="0" fontId="4" fillId="2" borderId="3" xfId="0" applyFill="1" applyBorder="1" applyAlignment="1">
      <alignment horizontal="center" vertical="center"/>
    </xf>
    <xf numFmtId="0" fontId="1" fillId="0" borderId="0" xfId="0" applyFont="1" applyAlignment="1">
      <alignment/>
    </xf>
    <xf numFmtId="4" fontId="4" fillId="0" borderId="4" xfId="0" applyBorder="1" applyAlignment="1">
      <alignment horizontal="right" vertical="center" shrinkToFit="1"/>
    </xf>
    <xf numFmtId="4" fontId="4" fillId="0" borderId="6" xfId="0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3" fillId="2" borderId="7" xfId="0" applyFill="1" applyBorder="1" applyAlignment="1">
      <alignment horizontal="center" vertical="center"/>
    </xf>
    <xf numFmtId="0" fontId="4" fillId="0" borderId="8" xfId="0" applyBorder="1" applyAlignment="1">
      <alignment horizontal="right" vertical="center" shrinkToFit="1"/>
    </xf>
    <xf numFmtId="4" fontId="4" fillId="0" borderId="8" xfId="0" applyBorder="1" applyAlignment="1">
      <alignment horizontal="right" vertical="center" shrinkToFit="1"/>
    </xf>
    <xf numFmtId="0" fontId="4" fillId="0" borderId="8" xfId="0" applyBorder="1" applyAlignment="1">
      <alignment horizontal="left" vertical="center" shrinkToFit="1"/>
    </xf>
    <xf numFmtId="0" fontId="0" fillId="0" borderId="8" xfId="0" applyBorder="1" applyAlignment="1">
      <alignment/>
    </xf>
    <xf numFmtId="0" fontId="4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Border="1" applyAlignment="1">
      <alignment horizontal="left" vertical="center"/>
    </xf>
    <xf numFmtId="4" fontId="4" fillId="0" borderId="10" xfId="0" applyBorder="1" applyAlignment="1">
      <alignment horizontal="right" vertical="center" shrinkToFit="1"/>
    </xf>
    <xf numFmtId="0" fontId="4" fillId="0" borderId="10" xfId="0" applyBorder="1" applyAlignment="1">
      <alignment horizontal="right" vertical="center"/>
    </xf>
    <xf numFmtId="0" fontId="4" fillId="0" borderId="11" xfId="0" applyBorder="1" applyAlignment="1">
      <alignment horizontal="left" vertical="center"/>
    </xf>
    <xf numFmtId="4" fontId="4" fillId="0" borderId="7" xfId="0" applyBorder="1" applyAlignment="1">
      <alignment horizontal="right" vertical="center" shrinkToFit="1"/>
    </xf>
    <xf numFmtId="4" fontId="4" fillId="0" borderId="12" xfId="0" applyBorder="1" applyAlignment="1">
      <alignment horizontal="right" vertical="center" shrinkToFit="1"/>
    </xf>
    <xf numFmtId="0" fontId="4" fillId="0" borderId="8" xfId="0" applyBorder="1" applyAlignment="1">
      <alignment vertical="center" shrinkToFit="1"/>
    </xf>
    <xf numFmtId="180" fontId="4" fillId="0" borderId="12" xfId="0" applyNumberFormat="1" applyBorder="1" applyAlignment="1">
      <alignment horizontal="right" vertical="center" shrinkToFit="1"/>
    </xf>
    <xf numFmtId="180" fontId="4" fillId="0" borderId="8" xfId="0" applyNumberFormat="1" applyBorder="1" applyAlignment="1">
      <alignment horizontal="right" vertical="center" shrinkToFit="1"/>
    </xf>
    <xf numFmtId="180" fontId="4" fillId="0" borderId="4" xfId="0" applyNumberFormat="1" applyBorder="1" applyAlignment="1">
      <alignment horizontal="right" vertical="center"/>
    </xf>
    <xf numFmtId="0" fontId="3" fillId="2" borderId="10" xfId="0" applyFill="1" applyBorder="1" applyAlignment="1">
      <alignment horizontal="center" vertical="center" wrapText="1"/>
    </xf>
    <xf numFmtId="179" fontId="4" fillId="0" borderId="10" xfId="0" applyNumberFormat="1" applyBorder="1" applyAlignment="1">
      <alignment horizontal="right" vertical="center" shrinkToFit="1"/>
    </xf>
    <xf numFmtId="0" fontId="3" fillId="2" borderId="8" xfId="0" applyFill="1" applyBorder="1" applyAlignment="1">
      <alignment horizontal="center" vertical="center"/>
    </xf>
    <xf numFmtId="0" fontId="3" fillId="2" borderId="8" xfId="0" applyFill="1" applyBorder="1" applyAlignment="1">
      <alignment horizontal="center" vertical="center" wrapText="1"/>
    </xf>
    <xf numFmtId="0" fontId="4" fillId="2" borderId="8" xfId="0" applyFill="1" applyBorder="1" applyAlignment="1">
      <alignment horizontal="left" vertical="center" shrinkToFit="1"/>
    </xf>
    <xf numFmtId="0" fontId="4" fillId="2" borderId="8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13" xfId="0" applyFill="1" applyBorder="1" applyAlignment="1">
      <alignment horizontal="center" vertical="center"/>
    </xf>
    <xf numFmtId="0" fontId="3" fillId="2" borderId="8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3" fillId="2" borderId="14" xfId="0" applyFill="1" applyBorder="1" applyAlignment="1">
      <alignment horizontal="center" vertical="center"/>
    </xf>
    <xf numFmtId="0" fontId="3" fillId="2" borderId="15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D10" sqref="D10"/>
    </sheetView>
  </sheetViews>
  <sheetFormatPr defaultColWidth="9.140625" defaultRowHeight="12.75"/>
  <cols>
    <col min="1" max="1" width="29.421875" style="0" customWidth="1"/>
    <col min="2" max="2" width="6.7109375" style="0" customWidth="1"/>
    <col min="3" max="4" width="14.7109375" style="0" customWidth="1"/>
    <col min="5" max="5" width="15.8515625" style="0" customWidth="1"/>
    <col min="6" max="6" width="31.421875" style="0" customWidth="1"/>
    <col min="7" max="7" width="8.00390625" style="0" customWidth="1"/>
    <col min="8" max="9" width="14.7109375" style="0" customWidth="1"/>
    <col min="10" max="10" width="15.8515625" style="0" customWidth="1"/>
    <col min="11" max="11" width="9.7109375" style="0" customWidth="1"/>
  </cols>
  <sheetData>
    <row r="1" ht="25.5" customHeight="1">
      <c r="F1" s="3" t="s">
        <v>70</v>
      </c>
    </row>
    <row r="2" ht="10.5" customHeight="1">
      <c r="J2" s="1" t="s">
        <v>117</v>
      </c>
    </row>
    <row r="3" spans="1:10" ht="13.5" thickBot="1">
      <c r="A3" s="20" t="s">
        <v>155</v>
      </c>
      <c r="J3" s="1" t="s">
        <v>33</v>
      </c>
    </row>
    <row r="4" spans="1:10" ht="15" customHeight="1">
      <c r="A4" s="48" t="s">
        <v>126</v>
      </c>
      <c r="B4" s="49" t="s">
        <v>154</v>
      </c>
      <c r="C4" s="49" t="s">
        <v>154</v>
      </c>
      <c r="D4" s="49" t="s">
        <v>154</v>
      </c>
      <c r="E4" s="50" t="s">
        <v>154</v>
      </c>
      <c r="F4" s="51" t="s">
        <v>11</v>
      </c>
      <c r="G4" s="51" t="s">
        <v>154</v>
      </c>
      <c r="H4" s="51" t="s">
        <v>154</v>
      </c>
      <c r="I4" s="51" t="s">
        <v>154</v>
      </c>
      <c r="J4" s="51" t="s">
        <v>154</v>
      </c>
    </row>
    <row r="5" spans="1:10" ht="30.75" customHeight="1">
      <c r="A5" s="6" t="s">
        <v>127</v>
      </c>
      <c r="B5" s="7" t="s">
        <v>64</v>
      </c>
      <c r="C5" s="7" t="s">
        <v>104</v>
      </c>
      <c r="D5" s="7" t="s">
        <v>6</v>
      </c>
      <c r="E5" s="41" t="s">
        <v>97</v>
      </c>
      <c r="F5" s="43" t="s">
        <v>127</v>
      </c>
      <c r="G5" s="43" t="s">
        <v>64</v>
      </c>
      <c r="H5" s="43" t="s">
        <v>104</v>
      </c>
      <c r="I5" s="43" t="s">
        <v>6</v>
      </c>
      <c r="J5" s="44" t="s">
        <v>97</v>
      </c>
    </row>
    <row r="6" spans="1:10" ht="15" customHeight="1">
      <c r="A6" s="8" t="s">
        <v>148</v>
      </c>
      <c r="B6" s="9" t="s">
        <v>46</v>
      </c>
      <c r="C6" s="21">
        <v>348.33</v>
      </c>
      <c r="D6" s="21">
        <v>342.26</v>
      </c>
      <c r="E6" s="42">
        <f>(D6-C6)/C6*100</f>
        <v>-1.7426004076594015</v>
      </c>
      <c r="F6" s="45" t="s">
        <v>54</v>
      </c>
      <c r="G6" s="46" t="s">
        <v>138</v>
      </c>
      <c r="H6" s="25" t="s">
        <v>154</v>
      </c>
      <c r="I6" s="25" t="s">
        <v>154</v>
      </c>
      <c r="J6" s="25" t="s">
        <v>154</v>
      </c>
    </row>
    <row r="7" spans="1:10" ht="15" customHeight="1">
      <c r="A7" s="8" t="s">
        <v>52</v>
      </c>
      <c r="B7" s="9" t="s">
        <v>144</v>
      </c>
      <c r="C7" s="10" t="s">
        <v>154</v>
      </c>
      <c r="D7" s="10"/>
      <c r="E7" s="42"/>
      <c r="F7" s="45" t="s">
        <v>18</v>
      </c>
      <c r="G7" s="46" t="s">
        <v>73</v>
      </c>
      <c r="H7" s="25" t="s">
        <v>154</v>
      </c>
      <c r="I7" s="25" t="s">
        <v>154</v>
      </c>
      <c r="J7" s="25" t="s">
        <v>154</v>
      </c>
    </row>
    <row r="8" spans="1:10" ht="15" customHeight="1">
      <c r="A8" s="8" t="s">
        <v>50</v>
      </c>
      <c r="B8" s="9" t="s">
        <v>59</v>
      </c>
      <c r="C8" s="10" t="s">
        <v>154</v>
      </c>
      <c r="D8" s="10"/>
      <c r="E8" s="42"/>
      <c r="F8" s="45" t="s">
        <v>143</v>
      </c>
      <c r="G8" s="46" t="s">
        <v>92</v>
      </c>
      <c r="H8" s="25" t="s">
        <v>154</v>
      </c>
      <c r="I8" s="25" t="s">
        <v>154</v>
      </c>
      <c r="J8" s="25" t="s">
        <v>154</v>
      </c>
    </row>
    <row r="9" spans="1:10" ht="15" customHeight="1">
      <c r="A9" s="8" t="s">
        <v>147</v>
      </c>
      <c r="B9" s="9" t="s">
        <v>116</v>
      </c>
      <c r="C9" s="10" t="s">
        <v>154</v>
      </c>
      <c r="D9" s="10"/>
      <c r="E9" s="42"/>
      <c r="F9" s="45" t="s">
        <v>134</v>
      </c>
      <c r="G9" s="46" t="s">
        <v>5</v>
      </c>
      <c r="H9" s="25" t="s">
        <v>154</v>
      </c>
      <c r="I9" s="25" t="s">
        <v>154</v>
      </c>
      <c r="J9" s="25" t="s">
        <v>154</v>
      </c>
    </row>
    <row r="10" spans="1:10" ht="15" customHeight="1">
      <c r="A10" s="8" t="s">
        <v>90</v>
      </c>
      <c r="B10" s="9" t="s">
        <v>51</v>
      </c>
      <c r="C10" s="10" t="s">
        <v>154</v>
      </c>
      <c r="D10" s="10"/>
      <c r="E10" s="42"/>
      <c r="F10" s="45" t="s">
        <v>44</v>
      </c>
      <c r="G10" s="46" t="s">
        <v>101</v>
      </c>
      <c r="H10" s="25" t="s">
        <v>154</v>
      </c>
      <c r="I10" s="25" t="s">
        <v>154</v>
      </c>
      <c r="J10" s="25" t="s">
        <v>154</v>
      </c>
    </row>
    <row r="11" spans="1:10" ht="15" customHeight="1">
      <c r="A11" s="8" t="s">
        <v>45</v>
      </c>
      <c r="B11" s="9" t="s">
        <v>136</v>
      </c>
      <c r="C11" s="21">
        <v>5.72</v>
      </c>
      <c r="D11" s="21">
        <v>15.71</v>
      </c>
      <c r="E11" s="42">
        <f>(D11-C11)/C11*100</f>
        <v>174.65034965034968</v>
      </c>
      <c r="F11" s="45" t="s">
        <v>112</v>
      </c>
      <c r="G11" s="46" t="s">
        <v>29</v>
      </c>
      <c r="H11" s="25" t="s">
        <v>154</v>
      </c>
      <c r="I11" s="25" t="s">
        <v>154</v>
      </c>
      <c r="J11" s="25" t="s">
        <v>154</v>
      </c>
    </row>
    <row r="12" spans="1:10" ht="15" customHeight="1">
      <c r="A12" s="11" t="s">
        <v>154</v>
      </c>
      <c r="B12" s="9" t="s">
        <v>76</v>
      </c>
      <c r="C12" s="10" t="s">
        <v>154</v>
      </c>
      <c r="D12" s="10"/>
      <c r="E12" s="42"/>
      <c r="F12" s="45" t="s">
        <v>14</v>
      </c>
      <c r="G12" s="46" t="s">
        <v>79</v>
      </c>
      <c r="H12" s="26">
        <v>3</v>
      </c>
      <c r="I12" s="25" t="s">
        <v>154</v>
      </c>
      <c r="J12" s="39">
        <v>-100</v>
      </c>
    </row>
    <row r="13" spans="1:10" ht="15" customHeight="1">
      <c r="A13" s="11" t="s">
        <v>154</v>
      </c>
      <c r="B13" s="9" t="s">
        <v>137</v>
      </c>
      <c r="C13" s="10" t="s">
        <v>154</v>
      </c>
      <c r="D13" s="12"/>
      <c r="E13" s="42"/>
      <c r="F13" s="45" t="s">
        <v>19</v>
      </c>
      <c r="G13" s="46" t="s">
        <v>10</v>
      </c>
      <c r="H13" s="25" t="s">
        <v>154</v>
      </c>
      <c r="I13" s="25" t="s">
        <v>154</v>
      </c>
      <c r="J13" s="25" t="s">
        <v>154</v>
      </c>
    </row>
    <row r="14" spans="1:10" ht="15" customHeight="1">
      <c r="A14" s="11" t="s">
        <v>154</v>
      </c>
      <c r="B14" s="9" t="s">
        <v>75</v>
      </c>
      <c r="C14" s="10" t="s">
        <v>154</v>
      </c>
      <c r="D14" s="12"/>
      <c r="E14" s="42"/>
      <c r="F14" s="45" t="s">
        <v>131</v>
      </c>
      <c r="G14" s="46" t="s">
        <v>98</v>
      </c>
      <c r="H14" s="25" t="s">
        <v>154</v>
      </c>
      <c r="I14" s="25" t="s">
        <v>154</v>
      </c>
      <c r="J14" s="25" t="s">
        <v>154</v>
      </c>
    </row>
    <row r="15" spans="1:10" ht="15" customHeight="1">
      <c r="A15" s="11" t="s">
        <v>154</v>
      </c>
      <c r="B15" s="9" t="s">
        <v>21</v>
      </c>
      <c r="C15" s="10" t="s">
        <v>154</v>
      </c>
      <c r="D15" s="12"/>
      <c r="E15" s="42"/>
      <c r="F15" s="45" t="s">
        <v>94</v>
      </c>
      <c r="G15" s="46" t="s">
        <v>40</v>
      </c>
      <c r="H15" s="25" t="s">
        <v>154</v>
      </c>
      <c r="I15" s="25" t="s">
        <v>154</v>
      </c>
      <c r="J15" s="25" t="s">
        <v>154</v>
      </c>
    </row>
    <row r="16" spans="1:10" ht="15" customHeight="1">
      <c r="A16" s="8" t="s">
        <v>154</v>
      </c>
      <c r="B16" s="9" t="s">
        <v>80</v>
      </c>
      <c r="C16" s="10" t="s">
        <v>154</v>
      </c>
      <c r="D16" s="12"/>
      <c r="E16" s="42"/>
      <c r="F16" s="45" t="s">
        <v>85</v>
      </c>
      <c r="G16" s="46" t="s">
        <v>100</v>
      </c>
      <c r="H16" s="25" t="s">
        <v>154</v>
      </c>
      <c r="I16" s="25" t="s">
        <v>154</v>
      </c>
      <c r="J16" s="25" t="s">
        <v>154</v>
      </c>
    </row>
    <row r="17" spans="1:10" ht="15" customHeight="1">
      <c r="A17" s="8" t="s">
        <v>154</v>
      </c>
      <c r="B17" s="9" t="s">
        <v>34</v>
      </c>
      <c r="C17" s="10" t="s">
        <v>154</v>
      </c>
      <c r="D17" s="12"/>
      <c r="E17" s="42"/>
      <c r="F17" s="45" t="s">
        <v>152</v>
      </c>
      <c r="G17" s="46" t="s">
        <v>37</v>
      </c>
      <c r="H17" s="25" t="s">
        <v>154</v>
      </c>
      <c r="I17" s="25" t="s">
        <v>154</v>
      </c>
      <c r="J17" s="25" t="s">
        <v>154</v>
      </c>
    </row>
    <row r="18" spans="1:10" ht="15" customHeight="1">
      <c r="A18" s="8" t="s">
        <v>154</v>
      </c>
      <c r="B18" s="9" t="s">
        <v>96</v>
      </c>
      <c r="C18" s="10" t="s">
        <v>154</v>
      </c>
      <c r="D18" s="12"/>
      <c r="E18" s="42"/>
      <c r="F18" s="45" t="s">
        <v>78</v>
      </c>
      <c r="G18" s="46" t="s">
        <v>56</v>
      </c>
      <c r="H18" s="25" t="s">
        <v>154</v>
      </c>
      <c r="I18" s="25" t="s">
        <v>154</v>
      </c>
      <c r="J18" s="25" t="s">
        <v>154</v>
      </c>
    </row>
    <row r="19" spans="1:10" ht="15" customHeight="1">
      <c r="A19" s="8" t="s">
        <v>154</v>
      </c>
      <c r="B19" s="9" t="s">
        <v>3</v>
      </c>
      <c r="C19" s="10" t="s">
        <v>154</v>
      </c>
      <c r="D19" s="12"/>
      <c r="E19" s="42"/>
      <c r="F19" s="45" t="s">
        <v>119</v>
      </c>
      <c r="G19" s="46" t="s">
        <v>120</v>
      </c>
      <c r="H19" s="25" t="s">
        <v>154</v>
      </c>
      <c r="I19" s="25" t="s">
        <v>154</v>
      </c>
      <c r="J19" s="25" t="s">
        <v>154</v>
      </c>
    </row>
    <row r="20" spans="1:10" ht="15" customHeight="1">
      <c r="A20" s="8" t="s">
        <v>154</v>
      </c>
      <c r="B20" s="9" t="s">
        <v>87</v>
      </c>
      <c r="C20" s="10" t="s">
        <v>154</v>
      </c>
      <c r="D20" s="12"/>
      <c r="E20" s="42"/>
      <c r="F20" s="45" t="s">
        <v>26</v>
      </c>
      <c r="G20" s="46" t="s">
        <v>72</v>
      </c>
      <c r="H20" s="26">
        <v>386.43</v>
      </c>
      <c r="I20" s="26">
        <v>383.45</v>
      </c>
      <c r="J20" s="39">
        <f>(I20-H20)/H20*100</f>
        <v>-0.7711616592914676</v>
      </c>
    </row>
    <row r="21" spans="1:10" ht="15" customHeight="1">
      <c r="A21" s="8" t="s">
        <v>154</v>
      </c>
      <c r="B21" s="9" t="s">
        <v>31</v>
      </c>
      <c r="C21" s="10" t="s">
        <v>154</v>
      </c>
      <c r="D21" s="12"/>
      <c r="E21" s="42"/>
      <c r="F21" s="45" t="s">
        <v>89</v>
      </c>
      <c r="G21" s="46" t="s">
        <v>130</v>
      </c>
      <c r="H21" s="25" t="s">
        <v>154</v>
      </c>
      <c r="I21" s="25"/>
      <c r="J21" s="39"/>
    </row>
    <row r="22" spans="1:10" ht="15" customHeight="1">
      <c r="A22" s="8" t="s">
        <v>154</v>
      </c>
      <c r="B22" s="9" t="s">
        <v>108</v>
      </c>
      <c r="C22" s="10" t="s">
        <v>154</v>
      </c>
      <c r="D22" s="12"/>
      <c r="E22" s="42"/>
      <c r="F22" s="45" t="s">
        <v>48</v>
      </c>
      <c r="G22" s="46" t="s">
        <v>41</v>
      </c>
      <c r="H22" s="25" t="s">
        <v>154</v>
      </c>
      <c r="I22" s="25"/>
      <c r="J22" s="39"/>
    </row>
    <row r="23" spans="1:10" ht="15" customHeight="1">
      <c r="A23" s="8" t="s">
        <v>154</v>
      </c>
      <c r="B23" s="9" t="s">
        <v>32</v>
      </c>
      <c r="C23" s="10" t="s">
        <v>154</v>
      </c>
      <c r="D23" s="12"/>
      <c r="E23" s="42"/>
      <c r="F23" s="45" t="s">
        <v>27</v>
      </c>
      <c r="G23" s="46" t="s">
        <v>123</v>
      </c>
      <c r="H23" s="25" t="s">
        <v>154</v>
      </c>
      <c r="I23" s="25"/>
      <c r="J23" s="39"/>
    </row>
    <row r="24" spans="1:10" ht="15" customHeight="1">
      <c r="A24" s="8" t="s">
        <v>154</v>
      </c>
      <c r="B24" s="9" t="s">
        <v>105</v>
      </c>
      <c r="C24" s="10" t="s">
        <v>154</v>
      </c>
      <c r="D24" s="12"/>
      <c r="E24" s="42"/>
      <c r="F24" s="45" t="s">
        <v>49</v>
      </c>
      <c r="G24" s="46" t="s">
        <v>65</v>
      </c>
      <c r="H24" s="25" t="s">
        <v>154</v>
      </c>
      <c r="I24" s="25"/>
      <c r="J24" s="39"/>
    </row>
    <row r="25" spans="1:10" ht="15" customHeight="1">
      <c r="A25" s="8" t="s">
        <v>154</v>
      </c>
      <c r="B25" s="9" t="s">
        <v>128</v>
      </c>
      <c r="C25" s="10" t="s">
        <v>154</v>
      </c>
      <c r="D25" s="12"/>
      <c r="E25" s="42"/>
      <c r="F25" s="45" t="s">
        <v>133</v>
      </c>
      <c r="G25" s="46" t="s">
        <v>149</v>
      </c>
      <c r="H25" s="25" t="s">
        <v>154</v>
      </c>
      <c r="I25" s="25"/>
      <c r="J25" s="39"/>
    </row>
    <row r="26" spans="1:10" ht="15" customHeight="1">
      <c r="A26" s="8" t="s">
        <v>154</v>
      </c>
      <c r="B26" s="9" t="s">
        <v>47</v>
      </c>
      <c r="C26" s="10" t="s">
        <v>154</v>
      </c>
      <c r="D26" s="12"/>
      <c r="E26" s="42"/>
      <c r="F26" s="45" t="s">
        <v>142</v>
      </c>
      <c r="G26" s="46" t="s">
        <v>61</v>
      </c>
      <c r="H26" s="25" t="s">
        <v>154</v>
      </c>
      <c r="I26" s="25"/>
      <c r="J26" s="39"/>
    </row>
    <row r="27" spans="1:10" ht="15" customHeight="1">
      <c r="A27" s="8" t="s">
        <v>154</v>
      </c>
      <c r="B27" s="9" t="s">
        <v>139</v>
      </c>
      <c r="C27" s="10" t="s">
        <v>154</v>
      </c>
      <c r="D27" s="12"/>
      <c r="E27" s="42"/>
      <c r="F27" s="45" t="s">
        <v>38</v>
      </c>
      <c r="G27" s="46" t="s">
        <v>153</v>
      </c>
      <c r="H27" s="26">
        <v>0.4</v>
      </c>
      <c r="I27" s="26">
        <v>1.1</v>
      </c>
      <c r="J27" s="39">
        <f>(I27-H27)/H27*100</f>
        <v>175</v>
      </c>
    </row>
    <row r="28" spans="1:10" ht="15" customHeight="1">
      <c r="A28" s="8" t="s">
        <v>154</v>
      </c>
      <c r="B28" s="9" t="s">
        <v>60</v>
      </c>
      <c r="C28" s="10" t="s">
        <v>154</v>
      </c>
      <c r="D28" s="12"/>
      <c r="E28" s="42"/>
      <c r="F28" s="45" t="s">
        <v>154</v>
      </c>
      <c r="G28" s="46" t="s">
        <v>17</v>
      </c>
      <c r="H28" s="25" t="s">
        <v>154</v>
      </c>
      <c r="I28" s="25" t="s">
        <v>154</v>
      </c>
      <c r="J28" s="39"/>
    </row>
    <row r="29" spans="1:10" ht="15" customHeight="1">
      <c r="A29" s="13" t="s">
        <v>151</v>
      </c>
      <c r="B29" s="9" t="s">
        <v>114</v>
      </c>
      <c r="C29" s="21">
        <v>354.05</v>
      </c>
      <c r="D29" s="21">
        <v>357.97</v>
      </c>
      <c r="E29" s="42">
        <f>(D29-C29)/C29*100</f>
        <v>1.1071882502471446</v>
      </c>
      <c r="F29" s="47" t="s">
        <v>62</v>
      </c>
      <c r="G29" s="46" t="s">
        <v>84</v>
      </c>
      <c r="H29" s="26">
        <v>389.83</v>
      </c>
      <c r="I29" s="26">
        <v>384.55</v>
      </c>
      <c r="J29" s="39">
        <f>(I29-H29)/H29*100</f>
        <v>-1.3544365492650572</v>
      </c>
    </row>
    <row r="30" spans="1:10" ht="15" customHeight="1">
      <c r="A30" s="8" t="s">
        <v>71</v>
      </c>
      <c r="B30" s="9" t="s">
        <v>53</v>
      </c>
      <c r="C30" s="10" t="s">
        <v>154</v>
      </c>
      <c r="D30" s="10" t="s">
        <v>154</v>
      </c>
      <c r="E30" s="42"/>
      <c r="F30" s="45" t="s">
        <v>86</v>
      </c>
      <c r="G30" s="46" t="s">
        <v>36</v>
      </c>
      <c r="H30" s="25" t="s">
        <v>154</v>
      </c>
      <c r="I30" s="25" t="s">
        <v>154</v>
      </c>
      <c r="J30" s="39"/>
    </row>
    <row r="31" spans="1:10" ht="15" customHeight="1">
      <c r="A31" s="8" t="s">
        <v>81</v>
      </c>
      <c r="B31" s="9" t="s">
        <v>135</v>
      </c>
      <c r="C31" s="21">
        <v>101.07</v>
      </c>
      <c r="D31" s="21">
        <v>65.29</v>
      </c>
      <c r="E31" s="42">
        <f>(D31-C31)/C31*100</f>
        <v>-35.40120708419906</v>
      </c>
      <c r="F31" s="45" t="s">
        <v>35</v>
      </c>
      <c r="G31" s="46" t="s">
        <v>95</v>
      </c>
      <c r="H31" s="26">
        <v>65.29</v>
      </c>
      <c r="I31" s="26">
        <v>38.71</v>
      </c>
      <c r="J31" s="39">
        <f>(I31-H31)/H31*100</f>
        <v>-40.71067544800123</v>
      </c>
    </row>
    <row r="32" spans="1:10" ht="15" customHeight="1" thickBot="1">
      <c r="A32" s="14" t="s">
        <v>57</v>
      </c>
      <c r="B32" s="9" t="s">
        <v>77</v>
      </c>
      <c r="C32" s="22">
        <v>455.12</v>
      </c>
      <c r="D32" s="22">
        <v>423.26</v>
      </c>
      <c r="E32" s="42">
        <f>(D32-C32)/C32*100</f>
        <v>-7.000351555633682</v>
      </c>
      <c r="F32" s="47" t="s">
        <v>57</v>
      </c>
      <c r="G32" s="46" t="s">
        <v>0</v>
      </c>
      <c r="H32" s="26">
        <v>455.12</v>
      </c>
      <c r="I32" s="26">
        <v>423.26</v>
      </c>
      <c r="J32" s="39">
        <f>(I32-H32)/H32*100</f>
        <v>-7.000351555633682</v>
      </c>
    </row>
    <row r="33" ht="9.75" customHeight="1"/>
    <row r="34" ht="12.75">
      <c r="F34" s="2" t="s">
        <v>23</v>
      </c>
    </row>
  </sheetData>
  <mergeCells count="2">
    <mergeCell ref="A4:E4"/>
    <mergeCell ref="F4:J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5" sqref="D5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11" width="12.7109375" style="0" customWidth="1"/>
    <col min="12" max="12" width="9.7109375" style="0" customWidth="1"/>
  </cols>
  <sheetData>
    <row r="1" ht="27">
      <c r="F1" s="3" t="s">
        <v>103</v>
      </c>
    </row>
    <row r="2" ht="12.75">
      <c r="K2" s="1" t="s">
        <v>28</v>
      </c>
    </row>
    <row r="3" spans="1:11" ht="12.75">
      <c r="A3" s="20" t="s">
        <v>155</v>
      </c>
      <c r="F3" s="2" t="s">
        <v>154</v>
      </c>
      <c r="K3" s="1" t="s">
        <v>33</v>
      </c>
    </row>
    <row r="4" spans="1:11" ht="18.75" customHeight="1">
      <c r="A4" s="48" t="s">
        <v>154</v>
      </c>
      <c r="B4" s="49" t="s">
        <v>154</v>
      </c>
      <c r="C4" s="49" t="s">
        <v>55</v>
      </c>
      <c r="D4" s="49" t="s">
        <v>154</v>
      </c>
      <c r="E4" s="49" t="s">
        <v>154</v>
      </c>
      <c r="F4" s="49" t="s">
        <v>43</v>
      </c>
      <c r="G4" s="49" t="s">
        <v>154</v>
      </c>
      <c r="H4" s="49" t="s">
        <v>154</v>
      </c>
      <c r="I4" s="49" t="s">
        <v>1</v>
      </c>
      <c r="J4" s="49" t="s">
        <v>154</v>
      </c>
      <c r="K4" s="49" t="s">
        <v>154</v>
      </c>
    </row>
    <row r="5" spans="1:11" ht="26.25" customHeight="1">
      <c r="A5" s="52" t="s">
        <v>132</v>
      </c>
      <c r="B5" s="53" t="s">
        <v>154</v>
      </c>
      <c r="C5" s="24" t="s">
        <v>57</v>
      </c>
      <c r="D5" s="24" t="s">
        <v>118</v>
      </c>
      <c r="E5" s="24" t="s">
        <v>20</v>
      </c>
      <c r="F5" s="24" t="s">
        <v>57</v>
      </c>
      <c r="G5" s="24" t="s">
        <v>118</v>
      </c>
      <c r="H5" s="24" t="s">
        <v>20</v>
      </c>
      <c r="I5" s="24" t="s">
        <v>57</v>
      </c>
      <c r="J5" s="24" t="s">
        <v>118</v>
      </c>
      <c r="K5" s="24" t="s">
        <v>20</v>
      </c>
    </row>
    <row r="6" spans="1:11" ht="15" customHeight="1">
      <c r="A6" s="54" t="s">
        <v>57</v>
      </c>
      <c r="B6" s="55" t="s">
        <v>154</v>
      </c>
      <c r="C6" s="35">
        <v>360.56</v>
      </c>
      <c r="D6" s="35">
        <v>172.9</v>
      </c>
      <c r="E6" s="35">
        <v>187.66</v>
      </c>
      <c r="F6" s="35">
        <v>384.55</v>
      </c>
      <c r="G6" s="26">
        <v>151.76</v>
      </c>
      <c r="H6" s="36">
        <v>232.79</v>
      </c>
      <c r="I6" s="38">
        <f>(F6-C6)/C6*100</f>
        <v>6.65353893942756</v>
      </c>
      <c r="J6" s="38">
        <f>(G6-D6)/D6*100</f>
        <v>-12.226720647773288</v>
      </c>
      <c r="K6" s="39">
        <f aca="true" t="shared" si="0" ref="K6:K17">(H6-E6)/E6*100</f>
        <v>24.048811680699135</v>
      </c>
    </row>
    <row r="7" spans="1:11" ht="15" customHeight="1">
      <c r="A7" s="37" t="s">
        <v>175</v>
      </c>
      <c r="B7" s="27" t="s">
        <v>172</v>
      </c>
      <c r="C7" s="26">
        <v>3</v>
      </c>
      <c r="D7" s="25" t="s">
        <v>154</v>
      </c>
      <c r="E7" s="26">
        <v>3</v>
      </c>
      <c r="F7" s="26"/>
      <c r="G7" s="26"/>
      <c r="H7" s="26"/>
      <c r="I7" s="38">
        <f aca="true" t="shared" si="1" ref="I7:I17">(F7-C7)/C7*100</f>
        <v>-100</v>
      </c>
      <c r="J7" s="38"/>
      <c r="K7" s="39">
        <f t="shared" si="0"/>
        <v>-100</v>
      </c>
    </row>
    <row r="8" spans="1:11" ht="15" customHeight="1">
      <c r="A8" s="27" t="s">
        <v>176</v>
      </c>
      <c r="B8" s="27" t="s">
        <v>173</v>
      </c>
      <c r="C8" s="26">
        <v>3</v>
      </c>
      <c r="D8" s="25" t="s">
        <v>154</v>
      </c>
      <c r="E8" s="26">
        <v>3</v>
      </c>
      <c r="F8" s="26"/>
      <c r="G8" s="26"/>
      <c r="H8" s="26"/>
      <c r="I8" s="38">
        <f t="shared" si="1"/>
        <v>-100</v>
      </c>
      <c r="J8" s="38"/>
      <c r="K8" s="39">
        <f t="shared" si="0"/>
        <v>-100</v>
      </c>
    </row>
    <row r="9" spans="1:11" ht="15" customHeight="1">
      <c r="A9" s="37" t="s">
        <v>177</v>
      </c>
      <c r="B9" s="27" t="s">
        <v>174</v>
      </c>
      <c r="C9" s="26">
        <v>3</v>
      </c>
      <c r="D9" s="25" t="s">
        <v>154</v>
      </c>
      <c r="E9" s="26">
        <v>3</v>
      </c>
      <c r="F9" s="26"/>
      <c r="G9" s="26"/>
      <c r="H9" s="26"/>
      <c r="I9" s="38">
        <f t="shared" si="1"/>
        <v>-100</v>
      </c>
      <c r="J9" s="38"/>
      <c r="K9" s="39">
        <f t="shared" si="0"/>
        <v>-100</v>
      </c>
    </row>
    <row r="10" spans="1:11" ht="15" customHeight="1">
      <c r="A10" s="37" t="s">
        <v>156</v>
      </c>
      <c r="B10" s="27" t="s">
        <v>157</v>
      </c>
      <c r="C10" s="26">
        <v>357.16</v>
      </c>
      <c r="D10" s="26">
        <v>172.9</v>
      </c>
      <c r="E10" s="26">
        <v>184.26</v>
      </c>
      <c r="F10" s="26">
        <v>383.45</v>
      </c>
      <c r="G10" s="26">
        <v>151.76</v>
      </c>
      <c r="H10" s="26">
        <v>231.69</v>
      </c>
      <c r="I10" s="38">
        <f t="shared" si="1"/>
        <v>7.36084667935938</v>
      </c>
      <c r="J10" s="38">
        <f>(G10-D10)/D10*100</f>
        <v>-12.226720647773288</v>
      </c>
      <c r="K10" s="39">
        <f t="shared" si="0"/>
        <v>25.740801042005867</v>
      </c>
    </row>
    <row r="11" spans="1:11" ht="15" customHeight="1">
      <c r="A11" s="27" t="s">
        <v>158</v>
      </c>
      <c r="B11" s="27" t="s">
        <v>159</v>
      </c>
      <c r="C11" s="26">
        <v>357.16</v>
      </c>
      <c r="D11" s="26">
        <v>172.9</v>
      </c>
      <c r="E11" s="26">
        <v>184.26</v>
      </c>
      <c r="F11" s="26">
        <v>383.45</v>
      </c>
      <c r="G11" s="26">
        <v>151.76</v>
      </c>
      <c r="H11" s="26">
        <v>231.69</v>
      </c>
      <c r="I11" s="38">
        <f t="shared" si="1"/>
        <v>7.36084667935938</v>
      </c>
      <c r="J11" s="38">
        <f>(G11-D11)/D11*100</f>
        <v>-12.226720647773288</v>
      </c>
      <c r="K11" s="39">
        <f t="shared" si="0"/>
        <v>25.740801042005867</v>
      </c>
    </row>
    <row r="12" spans="1:11" ht="15" customHeight="1">
      <c r="A12" s="27" t="s">
        <v>160</v>
      </c>
      <c r="B12" s="27" t="s">
        <v>161</v>
      </c>
      <c r="C12" s="26">
        <v>328.63</v>
      </c>
      <c r="D12" s="26">
        <v>151.97</v>
      </c>
      <c r="E12" s="26">
        <v>176.66</v>
      </c>
      <c r="F12" s="26">
        <v>362.63</v>
      </c>
      <c r="G12" s="26">
        <v>151.76</v>
      </c>
      <c r="H12" s="26">
        <v>210.87</v>
      </c>
      <c r="I12" s="38">
        <f t="shared" si="1"/>
        <v>10.34598180324377</v>
      </c>
      <c r="J12" s="38">
        <f>(G12-D12)/D12*100</f>
        <v>-0.1381851681252931</v>
      </c>
      <c r="K12" s="39">
        <f t="shared" si="0"/>
        <v>19.364881693648822</v>
      </c>
    </row>
    <row r="13" spans="1:11" ht="15" customHeight="1">
      <c r="A13" s="27" t="s">
        <v>162</v>
      </c>
      <c r="B13" s="27" t="s">
        <v>163</v>
      </c>
      <c r="C13" s="26">
        <v>28.53</v>
      </c>
      <c r="D13" s="26">
        <v>20.93</v>
      </c>
      <c r="E13" s="26">
        <v>7.6</v>
      </c>
      <c r="F13" s="26">
        <v>20.82</v>
      </c>
      <c r="G13" s="25" t="s">
        <v>154</v>
      </c>
      <c r="H13" s="26">
        <v>20.82</v>
      </c>
      <c r="I13" s="38">
        <f t="shared" si="1"/>
        <v>-27.02418506834911</v>
      </c>
      <c r="J13" s="38">
        <v>-100</v>
      </c>
      <c r="K13" s="39">
        <f t="shared" si="0"/>
        <v>173.94736842105266</v>
      </c>
    </row>
    <row r="14" spans="1:11" ht="15" customHeight="1">
      <c r="A14" s="27" t="s">
        <v>164</v>
      </c>
      <c r="B14" s="27" t="s">
        <v>165</v>
      </c>
      <c r="C14" s="27" t="s">
        <v>154</v>
      </c>
      <c r="D14" s="25" t="s">
        <v>154</v>
      </c>
      <c r="E14" s="25" t="s">
        <v>154</v>
      </c>
      <c r="F14" s="25" t="s">
        <v>154</v>
      </c>
      <c r="G14" s="25" t="s">
        <v>154</v>
      </c>
      <c r="H14" s="25"/>
      <c r="I14" s="38"/>
      <c r="J14" s="38"/>
      <c r="K14" s="39"/>
    </row>
    <row r="15" spans="1:11" ht="15" customHeight="1">
      <c r="A15" s="37" t="s">
        <v>166</v>
      </c>
      <c r="B15" s="27" t="s">
        <v>167</v>
      </c>
      <c r="C15" s="26">
        <v>0.4</v>
      </c>
      <c r="D15" s="25"/>
      <c r="E15" s="26">
        <v>0.4</v>
      </c>
      <c r="F15" s="26">
        <v>1.1</v>
      </c>
      <c r="G15" s="25" t="s">
        <v>154</v>
      </c>
      <c r="H15" s="26">
        <v>1.1</v>
      </c>
      <c r="I15" s="38">
        <f t="shared" si="1"/>
        <v>175</v>
      </c>
      <c r="J15" s="38"/>
      <c r="K15" s="39">
        <f t="shared" si="0"/>
        <v>175</v>
      </c>
    </row>
    <row r="16" spans="1:11" ht="13.5">
      <c r="A16" s="37" t="s">
        <v>168</v>
      </c>
      <c r="B16" s="27" t="s">
        <v>167</v>
      </c>
      <c r="C16" s="26">
        <v>0.4</v>
      </c>
      <c r="D16" s="28"/>
      <c r="E16" s="26">
        <v>0.4</v>
      </c>
      <c r="F16" s="26">
        <v>1.1</v>
      </c>
      <c r="G16" s="28"/>
      <c r="H16" s="26">
        <v>1.1</v>
      </c>
      <c r="I16" s="39">
        <f t="shared" si="1"/>
        <v>175</v>
      </c>
      <c r="J16" s="39"/>
      <c r="K16" s="39">
        <f t="shared" si="0"/>
        <v>175</v>
      </c>
    </row>
    <row r="17" spans="1:11" ht="13.5">
      <c r="A17" s="37" t="s">
        <v>169</v>
      </c>
      <c r="B17" s="27" t="s">
        <v>170</v>
      </c>
      <c r="C17" s="26">
        <v>0.4</v>
      </c>
      <c r="D17" s="28"/>
      <c r="E17" s="26">
        <v>0.4</v>
      </c>
      <c r="F17" s="26">
        <v>1.1</v>
      </c>
      <c r="G17" s="28"/>
      <c r="H17" s="26">
        <v>1.1</v>
      </c>
      <c r="I17" s="39">
        <f t="shared" si="1"/>
        <v>175</v>
      </c>
      <c r="J17" s="39"/>
      <c r="K17" s="39">
        <f t="shared" si="0"/>
        <v>175</v>
      </c>
    </row>
    <row r="24" ht="12.75">
      <c r="F24" s="23" t="s">
        <v>171</v>
      </c>
    </row>
  </sheetData>
  <mergeCells count="6">
    <mergeCell ref="F4:H4"/>
    <mergeCell ref="I4:K4"/>
    <mergeCell ref="A5:B5"/>
    <mergeCell ref="A6:B6"/>
    <mergeCell ref="A4:B4"/>
    <mergeCell ref="C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5" sqref="E5"/>
    </sheetView>
  </sheetViews>
  <sheetFormatPr defaultColWidth="9.140625" defaultRowHeight="12.75"/>
  <cols>
    <col min="1" max="1" width="27.7109375" style="0" customWidth="1"/>
    <col min="2" max="4" width="14.7109375" style="0" customWidth="1"/>
    <col min="5" max="5" width="27.28125" style="0" customWidth="1"/>
    <col min="6" max="6" width="9.7109375" style="0" customWidth="1"/>
  </cols>
  <sheetData>
    <row r="1" ht="27">
      <c r="C1" s="3" t="s">
        <v>113</v>
      </c>
    </row>
    <row r="2" ht="12.75">
      <c r="E2" s="1" t="s">
        <v>42</v>
      </c>
    </row>
    <row r="3" spans="1:5" ht="15" customHeight="1">
      <c r="A3" s="20" t="s">
        <v>155</v>
      </c>
      <c r="C3" s="2" t="s">
        <v>154</v>
      </c>
      <c r="E3" s="1" t="s">
        <v>33</v>
      </c>
    </row>
    <row r="4" spans="1:5" ht="42" customHeight="1">
      <c r="A4" s="4" t="s">
        <v>91</v>
      </c>
      <c r="B4" s="5" t="s">
        <v>58</v>
      </c>
      <c r="C4" s="5" t="s">
        <v>16</v>
      </c>
      <c r="D4" s="16" t="s">
        <v>1</v>
      </c>
      <c r="E4" s="5" t="s">
        <v>141</v>
      </c>
    </row>
    <row r="5" spans="1:5" ht="15.75" customHeight="1">
      <c r="A5" s="6" t="s">
        <v>57</v>
      </c>
      <c r="B5" s="21">
        <v>360.56</v>
      </c>
      <c r="C5" s="21">
        <v>384.55</v>
      </c>
      <c r="D5" s="40">
        <f>(C5-B5)/B5*100</f>
        <v>6.65353893942756</v>
      </c>
      <c r="E5" s="17" t="s">
        <v>154</v>
      </c>
    </row>
    <row r="6" spans="1:5" ht="15.75" customHeight="1">
      <c r="A6" s="18" t="s">
        <v>121</v>
      </c>
      <c r="B6" s="21">
        <v>98.64</v>
      </c>
      <c r="C6" s="21">
        <v>117.1</v>
      </c>
      <c r="D6" s="40">
        <f aca="true" t="shared" si="0" ref="D6:D35">(C6-B6)/B6*100</f>
        <v>18.71451743714517</v>
      </c>
      <c r="E6" s="21"/>
    </row>
    <row r="7" spans="1:5" ht="15.75" customHeight="1">
      <c r="A7" s="11" t="s">
        <v>12</v>
      </c>
      <c r="B7" s="21">
        <v>30.12</v>
      </c>
      <c r="C7" s="21">
        <v>29.83</v>
      </c>
      <c r="D7" s="40">
        <f t="shared" si="0"/>
        <v>-0.9628154050464897</v>
      </c>
      <c r="E7" s="21"/>
    </row>
    <row r="8" spans="1:5" ht="15.75" customHeight="1">
      <c r="A8" s="11" t="s">
        <v>25</v>
      </c>
      <c r="B8" s="21">
        <v>47.83</v>
      </c>
      <c r="C8" s="21">
        <v>78.84</v>
      </c>
      <c r="D8" s="40">
        <f t="shared" si="0"/>
        <v>64.83378632657329</v>
      </c>
      <c r="E8" s="29" t="s">
        <v>154</v>
      </c>
    </row>
    <row r="9" spans="1:5" ht="15.75" customHeight="1">
      <c r="A9" s="11" t="s">
        <v>146</v>
      </c>
      <c r="B9" s="21">
        <v>2.2</v>
      </c>
      <c r="C9" s="32">
        <v>2.49</v>
      </c>
      <c r="D9" s="40">
        <f t="shared" si="0"/>
        <v>13.181818181818183</v>
      </c>
      <c r="E9" s="31" t="s">
        <v>154</v>
      </c>
    </row>
    <row r="10" spans="1:5" ht="15.75" customHeight="1">
      <c r="A10" s="11" t="s">
        <v>125</v>
      </c>
      <c r="B10" s="21">
        <v>18.49</v>
      </c>
      <c r="C10" s="32">
        <v>5.94</v>
      </c>
      <c r="D10" s="40">
        <f t="shared" si="0"/>
        <v>-67.87452677122768</v>
      </c>
      <c r="E10" s="31" t="s">
        <v>154</v>
      </c>
    </row>
    <row r="11" spans="1:5" ht="15.75" customHeight="1">
      <c r="A11" s="11" t="s">
        <v>107</v>
      </c>
      <c r="B11" s="15" t="s">
        <v>154</v>
      </c>
      <c r="C11" s="33" t="s">
        <v>154</v>
      </c>
      <c r="D11" s="40"/>
      <c r="E11" s="31" t="s">
        <v>154</v>
      </c>
    </row>
    <row r="12" spans="1:5" ht="15.75" customHeight="1">
      <c r="A12" s="18" t="s">
        <v>110</v>
      </c>
      <c r="B12" s="21">
        <v>238.12</v>
      </c>
      <c r="C12" s="32">
        <v>252.72</v>
      </c>
      <c r="D12" s="40">
        <f t="shared" si="0"/>
        <v>6.131362338316813</v>
      </c>
      <c r="E12" s="31" t="s">
        <v>154</v>
      </c>
    </row>
    <row r="13" spans="1:5" ht="15.75" customHeight="1">
      <c r="A13" s="11" t="s">
        <v>63</v>
      </c>
      <c r="B13" s="21">
        <v>17.34</v>
      </c>
      <c r="C13" s="32">
        <v>13.41</v>
      </c>
      <c r="D13" s="40">
        <f t="shared" si="0"/>
        <v>-22.66435986159169</v>
      </c>
      <c r="E13" s="21"/>
    </row>
    <row r="14" spans="1:5" ht="15.75" customHeight="1">
      <c r="A14" s="11" t="s">
        <v>124</v>
      </c>
      <c r="B14" s="21">
        <v>5.93</v>
      </c>
      <c r="C14" s="32">
        <v>21.84</v>
      </c>
      <c r="D14" s="40">
        <f t="shared" si="0"/>
        <v>268.2967959527825</v>
      </c>
      <c r="E14" s="31" t="s">
        <v>154</v>
      </c>
    </row>
    <row r="15" spans="1:5" ht="15.75" customHeight="1">
      <c r="A15" s="11" t="s">
        <v>99</v>
      </c>
      <c r="B15" s="21">
        <v>0.81</v>
      </c>
      <c r="C15" s="32">
        <v>0.28</v>
      </c>
      <c r="D15" s="40">
        <f t="shared" si="0"/>
        <v>-65.4320987654321</v>
      </c>
      <c r="E15" s="31" t="s">
        <v>154</v>
      </c>
    </row>
    <row r="16" spans="1:5" ht="15.75" customHeight="1">
      <c r="A16" s="11" t="s">
        <v>66</v>
      </c>
      <c r="B16" s="21">
        <v>2.28</v>
      </c>
      <c r="C16" s="32">
        <v>2.48</v>
      </c>
      <c r="D16" s="40">
        <f t="shared" si="0"/>
        <v>8.771929824561413</v>
      </c>
      <c r="E16" s="31" t="s">
        <v>154</v>
      </c>
    </row>
    <row r="17" spans="1:5" ht="15.75" customHeight="1">
      <c r="A17" s="11" t="s">
        <v>4</v>
      </c>
      <c r="B17" s="21">
        <v>9.57</v>
      </c>
      <c r="C17" s="32">
        <v>7.65</v>
      </c>
      <c r="D17" s="40">
        <f t="shared" si="0"/>
        <v>-20.06269592476489</v>
      </c>
      <c r="E17" s="31" t="s">
        <v>154</v>
      </c>
    </row>
    <row r="18" spans="1:5" ht="15.75" customHeight="1">
      <c r="A18" s="11" t="s">
        <v>39</v>
      </c>
      <c r="B18" s="15" t="s">
        <v>154</v>
      </c>
      <c r="C18" s="33" t="s">
        <v>154</v>
      </c>
      <c r="D18" s="40"/>
      <c r="E18" s="31" t="s">
        <v>154</v>
      </c>
    </row>
    <row r="19" spans="1:5" ht="15.75" customHeight="1">
      <c r="A19" s="11" t="s">
        <v>109</v>
      </c>
      <c r="B19" s="21">
        <v>9.41</v>
      </c>
      <c r="C19" s="32">
        <v>11.75</v>
      </c>
      <c r="D19" s="40">
        <f t="shared" si="0"/>
        <v>24.867162592986183</v>
      </c>
      <c r="E19" s="31" t="s">
        <v>154</v>
      </c>
    </row>
    <row r="20" spans="1:5" ht="15.75" customHeight="1">
      <c r="A20" s="11" t="s">
        <v>106</v>
      </c>
      <c r="B20" s="21">
        <v>75.74</v>
      </c>
      <c r="C20" s="32">
        <v>38.19</v>
      </c>
      <c r="D20" s="40">
        <f t="shared" si="0"/>
        <v>-49.577501980459466</v>
      </c>
      <c r="E20" s="31" t="s">
        <v>154</v>
      </c>
    </row>
    <row r="21" spans="1:5" ht="15.75" customHeight="1">
      <c r="A21" s="11" t="s">
        <v>150</v>
      </c>
      <c r="B21" s="21">
        <v>7.35</v>
      </c>
      <c r="C21" s="32">
        <v>6.29</v>
      </c>
      <c r="D21" s="40">
        <f t="shared" si="0"/>
        <v>-14.421768707482988</v>
      </c>
      <c r="E21" s="31" t="s">
        <v>154</v>
      </c>
    </row>
    <row r="22" spans="1:5" ht="15.75" customHeight="1">
      <c r="A22" s="11" t="s">
        <v>74</v>
      </c>
      <c r="B22" s="21">
        <v>1.59</v>
      </c>
      <c r="C22" s="32">
        <v>0.32</v>
      </c>
      <c r="D22" s="40">
        <f t="shared" si="0"/>
        <v>-79.87421383647798</v>
      </c>
      <c r="E22" s="31" t="s">
        <v>154</v>
      </c>
    </row>
    <row r="23" spans="1:5" ht="15.75" customHeight="1">
      <c r="A23" s="11" t="s">
        <v>122</v>
      </c>
      <c r="B23" s="21">
        <v>1.37</v>
      </c>
      <c r="C23" s="33" t="s">
        <v>154</v>
      </c>
      <c r="D23" s="40">
        <v>-100</v>
      </c>
      <c r="E23" s="31" t="s">
        <v>154</v>
      </c>
    </row>
    <row r="24" spans="1:5" ht="15.75" customHeight="1">
      <c r="A24" s="11" t="s">
        <v>2</v>
      </c>
      <c r="B24" s="21">
        <v>3.06</v>
      </c>
      <c r="C24" s="32">
        <v>10.97</v>
      </c>
      <c r="D24" s="40">
        <f t="shared" si="0"/>
        <v>258.49673202614383</v>
      </c>
      <c r="E24" s="31" t="s">
        <v>154</v>
      </c>
    </row>
    <row r="25" spans="1:5" ht="15.75" customHeight="1">
      <c r="A25" s="11" t="s">
        <v>140</v>
      </c>
      <c r="B25" s="15" t="s">
        <v>154</v>
      </c>
      <c r="C25" s="33" t="s">
        <v>154</v>
      </c>
      <c r="D25" s="40"/>
      <c r="E25" s="31" t="s">
        <v>154</v>
      </c>
    </row>
    <row r="26" spans="1:5" ht="15.75" customHeight="1">
      <c r="A26" s="11" t="s">
        <v>7</v>
      </c>
      <c r="B26" s="15" t="s">
        <v>154</v>
      </c>
      <c r="C26" s="33" t="s">
        <v>154</v>
      </c>
      <c r="D26" s="40"/>
      <c r="E26" s="31" t="s">
        <v>154</v>
      </c>
    </row>
    <row r="27" spans="1:5" ht="15.75" customHeight="1">
      <c r="A27" s="11" t="s">
        <v>145</v>
      </c>
      <c r="B27" s="21">
        <v>25.54</v>
      </c>
      <c r="C27" s="21">
        <v>27.11</v>
      </c>
      <c r="D27" s="40">
        <f t="shared" si="0"/>
        <v>6.147220046985122</v>
      </c>
      <c r="E27" s="34" t="s">
        <v>154</v>
      </c>
    </row>
    <row r="28" spans="1:5" ht="67.5" customHeight="1">
      <c r="A28" s="11" t="s">
        <v>102</v>
      </c>
      <c r="B28" s="21">
        <v>78.13</v>
      </c>
      <c r="C28" s="21">
        <v>112.43</v>
      </c>
      <c r="D28" s="40">
        <f t="shared" si="0"/>
        <v>43.90119032381929</v>
      </c>
      <c r="E28" s="30" t="s">
        <v>178</v>
      </c>
    </row>
    <row r="29" spans="1:5" ht="15.75" customHeight="1">
      <c r="A29" s="18" t="s">
        <v>83</v>
      </c>
      <c r="B29" s="21">
        <v>23.8</v>
      </c>
      <c r="C29" s="21">
        <v>14.73</v>
      </c>
      <c r="D29" s="40">
        <f t="shared" si="0"/>
        <v>-38.10924369747899</v>
      </c>
      <c r="E29" s="17" t="s">
        <v>154</v>
      </c>
    </row>
    <row r="30" spans="1:5" ht="15.75" customHeight="1">
      <c r="A30" s="11" t="s">
        <v>115</v>
      </c>
      <c r="B30" s="15" t="s">
        <v>154</v>
      </c>
      <c r="C30" s="15" t="s">
        <v>154</v>
      </c>
      <c r="D30" s="40"/>
      <c r="E30" s="17" t="s">
        <v>154</v>
      </c>
    </row>
    <row r="31" spans="1:5" ht="15.75" customHeight="1">
      <c r="A31" s="11" t="s">
        <v>129</v>
      </c>
      <c r="B31" s="15" t="s">
        <v>154</v>
      </c>
      <c r="C31" s="15" t="s">
        <v>154</v>
      </c>
      <c r="D31" s="40"/>
      <c r="E31" s="17" t="s">
        <v>154</v>
      </c>
    </row>
    <row r="32" spans="1:5" ht="15.75" customHeight="1">
      <c r="A32" s="11" t="s">
        <v>22</v>
      </c>
      <c r="B32" s="15" t="s">
        <v>154</v>
      </c>
      <c r="C32" s="15" t="s">
        <v>154</v>
      </c>
      <c r="D32" s="40"/>
      <c r="E32" s="17" t="s">
        <v>154</v>
      </c>
    </row>
    <row r="33" spans="1:5" ht="15.75" customHeight="1">
      <c r="A33" s="11" t="s">
        <v>15</v>
      </c>
      <c r="B33" s="15" t="s">
        <v>154</v>
      </c>
      <c r="C33" s="15" t="s">
        <v>154</v>
      </c>
      <c r="D33" s="40"/>
      <c r="E33" s="17" t="s">
        <v>154</v>
      </c>
    </row>
    <row r="34" spans="1:5" ht="15.75" customHeight="1">
      <c r="A34" s="11" t="s">
        <v>9</v>
      </c>
      <c r="B34" s="15" t="s">
        <v>154</v>
      </c>
      <c r="C34" s="15" t="s">
        <v>154</v>
      </c>
      <c r="D34" s="40"/>
      <c r="E34" s="17" t="s">
        <v>154</v>
      </c>
    </row>
    <row r="35" spans="1:5" ht="15.75" customHeight="1">
      <c r="A35" s="11" t="s">
        <v>69</v>
      </c>
      <c r="B35" s="21">
        <v>23.8</v>
      </c>
      <c r="C35" s="21">
        <v>14.73</v>
      </c>
      <c r="D35" s="40">
        <f t="shared" si="0"/>
        <v>-38.10924369747899</v>
      </c>
      <c r="E35" s="10" t="s">
        <v>154</v>
      </c>
    </row>
    <row r="36" spans="1:5" ht="15.75" customHeight="1">
      <c r="A36" s="11" t="s">
        <v>82</v>
      </c>
      <c r="B36" s="15" t="s">
        <v>154</v>
      </c>
      <c r="C36" s="21"/>
      <c r="D36" s="40"/>
      <c r="E36" s="17" t="s">
        <v>154</v>
      </c>
    </row>
    <row r="38" ht="12.75">
      <c r="C38" s="2" t="s">
        <v>111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5" sqref="F5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3" t="s">
        <v>13</v>
      </c>
    </row>
    <row r="2" ht="12.75">
      <c r="D2" s="1" t="s">
        <v>67</v>
      </c>
    </row>
    <row r="3" spans="1:4" ht="12.75">
      <c r="A3" s="20" t="s">
        <v>179</v>
      </c>
      <c r="B3" s="2" t="s">
        <v>154</v>
      </c>
      <c r="D3" s="1" t="s">
        <v>33</v>
      </c>
    </row>
    <row r="4" spans="1:4" ht="40.5" customHeight="1">
      <c r="A4" s="4" t="s">
        <v>127</v>
      </c>
      <c r="B4" s="5" t="s">
        <v>55</v>
      </c>
      <c r="C4" s="5" t="s">
        <v>43</v>
      </c>
      <c r="D4" s="16" t="s">
        <v>30</v>
      </c>
    </row>
    <row r="5" spans="1:4" ht="16.5" customHeight="1">
      <c r="A5" s="19" t="s">
        <v>57</v>
      </c>
      <c r="B5" s="21">
        <v>26.91</v>
      </c>
      <c r="C5" s="21">
        <v>31.63</v>
      </c>
      <c r="D5" s="40">
        <f>(C5-B5)/B5*100</f>
        <v>17.53994797473058</v>
      </c>
    </row>
    <row r="6" spans="1:4" ht="16.5" customHeight="1">
      <c r="A6" s="11" t="s">
        <v>93</v>
      </c>
      <c r="B6" s="15" t="s">
        <v>154</v>
      </c>
      <c r="C6" s="21">
        <v>4.52</v>
      </c>
      <c r="D6" s="40">
        <v>100</v>
      </c>
    </row>
    <row r="7" spans="1:4" ht="16.5" customHeight="1">
      <c r="A7" s="11" t="s">
        <v>68</v>
      </c>
      <c r="B7" s="21">
        <v>1.37</v>
      </c>
      <c r="C7" s="15" t="s">
        <v>154</v>
      </c>
      <c r="D7" s="40">
        <v>-100</v>
      </c>
    </row>
    <row r="8" spans="1:4" ht="16.5" customHeight="1">
      <c r="A8" s="11" t="s">
        <v>24</v>
      </c>
      <c r="B8" s="21">
        <v>25.54</v>
      </c>
      <c r="C8" s="21">
        <v>27.11</v>
      </c>
      <c r="D8" s="40">
        <f>(C8-B8)/B8*100</f>
        <v>6.147220046985122</v>
      </c>
    </row>
    <row r="9" spans="1:4" ht="16.5" customHeight="1">
      <c r="A9" s="11" t="s">
        <v>88</v>
      </c>
      <c r="B9" s="21">
        <v>25.54</v>
      </c>
      <c r="C9" s="21">
        <v>27.11</v>
      </c>
      <c r="D9" s="40">
        <f>(C9-B9)/B9*100</f>
        <v>6.147220046985122</v>
      </c>
    </row>
    <row r="10" spans="1:4" ht="16.5" customHeight="1">
      <c r="A10" s="11" t="s">
        <v>8</v>
      </c>
      <c r="B10" s="15" t="s">
        <v>154</v>
      </c>
      <c r="C10" s="15" t="s">
        <v>154</v>
      </c>
      <c r="D10" s="40"/>
    </row>
    <row r="12" ht="12.75">
      <c r="B12" s="2" t="s">
        <v>111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2015-08-26T09:41:56Z</cp:lastPrinted>
  <dcterms:modified xsi:type="dcterms:W3CDTF">2015-11-12T09:31:01Z</dcterms:modified>
  <cp:category/>
  <cp:version/>
  <cp:contentType/>
  <cp:contentStatus/>
</cp:coreProperties>
</file>