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010" firstSheet="2" activeTab="3"/>
  </bookViews>
  <sheets>
    <sheet name="2018年省级水资金" sheetId="1" r:id="rId1"/>
    <sheet name="2019年省级水资金" sheetId="2" r:id="rId2"/>
    <sheet name="2019年中央水资金" sheetId="3" r:id="rId3"/>
    <sheet name="2020年中央资金" sheetId="4" r:id="rId4"/>
    <sheet name="2020年省级水资金" sheetId="5" r:id="rId5"/>
  </sheets>
  <definedNames>
    <definedName name="_xlnm.Print_Titles" localSheetId="0">'2018年省级水资金'!$3:$5</definedName>
  </definedNames>
  <calcPr fullCalcOnLoad="1"/>
</workbook>
</file>

<file path=xl/sharedStrings.xml><?xml version="1.0" encoding="utf-8"?>
<sst xmlns="http://schemas.openxmlformats.org/spreadsheetml/2006/main" count="718" uniqueCount="239">
  <si>
    <t>附件1</t>
  </si>
  <si>
    <t>2018年山西省水污染防治专项资金项目公示表</t>
  </si>
  <si>
    <t>序号</t>
  </si>
  <si>
    <t>年度（项目类型）</t>
  </si>
  <si>
    <t>地市</t>
  </si>
  <si>
    <t>县（区）</t>
  </si>
  <si>
    <t>项目
名称</t>
  </si>
  <si>
    <t>项目建设主要内容</t>
  </si>
  <si>
    <t>项目承担单位</t>
  </si>
  <si>
    <t>总投资</t>
  </si>
  <si>
    <t>省级资金</t>
  </si>
  <si>
    <t>其他资金</t>
  </si>
  <si>
    <t>项目进度</t>
  </si>
  <si>
    <t>备注</t>
  </si>
  <si>
    <t>预算</t>
  </si>
  <si>
    <t>已拨付到项目单位资金</t>
  </si>
  <si>
    <t>未拨付到项目单位资金</t>
  </si>
  <si>
    <t>企业自筹</t>
  </si>
  <si>
    <t>地方财政资金</t>
  </si>
  <si>
    <t>未开工</t>
  </si>
  <si>
    <t>正在实施</t>
  </si>
  <si>
    <t>已建成投运</t>
  </si>
  <si>
    <t>省级财政</t>
  </si>
  <si>
    <t>市级财政</t>
  </si>
  <si>
    <t>县级财政</t>
  </si>
  <si>
    <t>其他</t>
  </si>
  <si>
    <t>已支出</t>
  </si>
  <si>
    <t>已到位</t>
  </si>
  <si>
    <t>需说明未开工原因，省级资金是否拨付等情况</t>
  </si>
  <si>
    <t>需说明项目具体进度，形成的实物量，省级资金拨付等情况</t>
  </si>
  <si>
    <t>需说明是否竣工验收，产生的环境效益，省级资金拨付等情况</t>
  </si>
  <si>
    <t>省级水污染防治</t>
  </si>
  <si>
    <t>忻州市</t>
  </si>
  <si>
    <t>能力建设</t>
  </si>
  <si>
    <t>实验室升级改造</t>
  </si>
  <si>
    <t>忻州市环境监测站</t>
  </si>
  <si>
    <t>完工</t>
  </si>
  <si>
    <t>运营费</t>
  </si>
  <si>
    <t>市污水处理厂运营费</t>
  </si>
  <si>
    <t>忻州市务实有限公司</t>
  </si>
  <si>
    <t>五台县</t>
  </si>
  <si>
    <t>坪上桥断面水质监测自动站建设</t>
  </si>
  <si>
    <t>五台县人民政府</t>
  </si>
  <si>
    <t>定襄县</t>
  </si>
  <si>
    <t>定襄桥、南庄断面水质监测自动站建设</t>
  </si>
  <si>
    <t>定襄县人民政府</t>
  </si>
  <si>
    <t>代县</t>
  </si>
  <si>
    <t>代县桥断面水质监测自动站建设</t>
  </si>
  <si>
    <t>代县人民政府</t>
  </si>
  <si>
    <t>宁武县</t>
  </si>
  <si>
    <t>梵王寺断面水质监测自动站建设</t>
  </si>
  <si>
    <t>宁武县人民政府</t>
  </si>
  <si>
    <t>静乐县</t>
  </si>
  <si>
    <t>河西村断面水质监测自动站改造</t>
  </si>
  <si>
    <t>静乐县人民政府</t>
  </si>
  <si>
    <t>编制费</t>
  </si>
  <si>
    <t>对滹沱河忻州段进行现场调查工作，编写调查报告并提出针对性措施</t>
  </si>
  <si>
    <t>忻州市环境保护局</t>
  </si>
  <si>
    <t>编制中央项目储备库实施方案</t>
  </si>
  <si>
    <t>饮用水源保护区与矿区、建设用地范围重叠勘察调查出具报告</t>
  </si>
  <si>
    <t>地表水面桩建设</t>
  </si>
  <si>
    <t>污水管网改造</t>
  </si>
  <si>
    <t>消力池和箱涵清淤、平台清淤及水泥混凝土硬化；泵站升级改造；1座泵站管理用房、围栏、2台备用排污泵、检查井和集水池清淤、2台流量计等</t>
  </si>
  <si>
    <t>忻州市云中河景区管理处</t>
  </si>
  <si>
    <t>在建</t>
  </si>
  <si>
    <t>污水管道改造</t>
  </si>
  <si>
    <t>汾源街至污水处理厂新建污水管线全长1070米，其中开挖沟槽812米，浇铸1300*1100mm污水检查井15座；顶管工程275米，浇铸顶管工作井3座，顶管接收井2座。</t>
  </si>
  <si>
    <t>忻州市城乡建设开发有限公司</t>
  </si>
  <si>
    <t>污水收集管网改造工程</t>
  </si>
  <si>
    <t>牧马路污水管线4320米，七一北路污水管线2620米</t>
  </si>
  <si>
    <t>晋财建二[2017]277号86.7万元晋财建二[2018]67号413.3万元</t>
  </si>
  <si>
    <t>雨污管网实施建设</t>
  </si>
  <si>
    <t>建设污水管网长5588米及配套设施，地埋式一体化提升泵站2座。</t>
  </si>
  <si>
    <t>定襄县给排水管理所</t>
  </si>
  <si>
    <t>提标改造及扩容工程</t>
  </si>
  <si>
    <t>对生化反应进行钢结构保温大棚建设,面积2170平方米；增加过滤单元设施；增加除磷加药系统及其他配套设施</t>
  </si>
  <si>
    <t>静乐县污水净化中心</t>
  </si>
  <si>
    <t>保温提效工程</t>
  </si>
  <si>
    <t>忻州市水务有限责任公司</t>
  </si>
  <si>
    <t>完红</t>
  </si>
  <si>
    <t>市直</t>
  </si>
  <si>
    <t>环评技术评估</t>
  </si>
  <si>
    <t>对全市下半年环境影响报告书（表）、市本级复合报告书和14个县抽查复合报告书（表）进行技术评估</t>
  </si>
  <si>
    <t>污染源抽查监测</t>
  </si>
  <si>
    <t>污染源全面达标60家企业抽查监测、滹沱河忻定段水质加密监测、城市黑臭水体整治专项行动监测等工作</t>
  </si>
  <si>
    <t>城区污水管道配套工程</t>
  </si>
  <si>
    <t>对城区禹王路污水管线1570米、桥西街污水管线1922米、学院南街污水管线511米、政务大厅南街污水管线670米配套污水工程</t>
  </si>
  <si>
    <t>加油站防渗油罐改造</t>
  </si>
  <si>
    <t>截止2017年12月完成24座加油站油罐更新改造；更换油罐116具</t>
  </si>
  <si>
    <t>中国石油天然气股份有限公司山西忻州销售分公司</t>
  </si>
  <si>
    <t>定襄</t>
  </si>
  <si>
    <t>主要建设：细格栅、沉砂池、计量渠采用彩钢房保温，生化池保温采用土工网格、特种防水材料、土工膜保温。安放方式为池顶覆盖</t>
  </si>
  <si>
    <t>定襄县污水处理厂（有限公司）</t>
  </si>
  <si>
    <t>繁峙</t>
  </si>
  <si>
    <r>
      <t>建设两座A</t>
    </r>
    <r>
      <rPr>
        <vertAlign val="superscript"/>
        <sz val="12"/>
        <rFont val="仿宋_GB2312"/>
        <family val="3"/>
      </rPr>
      <t>2</t>
    </r>
    <r>
      <rPr>
        <sz val="12"/>
        <rFont val="仿宋_GB2312"/>
        <family val="3"/>
      </rPr>
      <t>/O生化反应池保温棚，生化池单池保温棚建设平面尺寸为：长42面，宽36米，高7米，柱距6米，屋面坡度1：10，将生化池包围在内。</t>
    </r>
  </si>
  <si>
    <t>繁峙县污水处理中心</t>
  </si>
  <si>
    <r>
      <t>新建259m</t>
    </r>
    <r>
      <rPr>
        <vertAlign val="superscript"/>
        <sz val="12"/>
        <rFont val="仿宋_GB2312"/>
        <family val="3"/>
      </rPr>
      <t>2</t>
    </r>
    <r>
      <rPr>
        <sz val="12"/>
        <rFont val="仿宋_GB2312"/>
        <family val="3"/>
      </rPr>
      <t>钢结构加PC耐力板保温棚一座</t>
    </r>
  </si>
  <si>
    <t>代县污水处理厂</t>
  </si>
  <si>
    <t>保温提效改造项目</t>
  </si>
  <si>
    <t>1、对池顶和池壁保温。2、提效改造包括生产性构筑物设计水量；改造除沉池为生物池前置发硝化区；生物池改造为MBBR池；絮凝池改造；过滤池改造及其它改造。</t>
  </si>
  <si>
    <t>宁武县城镇污水处理厂</t>
  </si>
  <si>
    <t>偏关县</t>
  </si>
  <si>
    <t>保温提效工程（一期）</t>
  </si>
  <si>
    <t>2号生物池刚结构保温棚，跨度25米，面积1220，墙体为压型岩棉复合板。新建2号生物池保温棚及1号保温棚提效改造。</t>
  </si>
  <si>
    <t>偏关县污水处理厂</t>
  </si>
  <si>
    <t>污水厂运营补助</t>
  </si>
  <si>
    <t>提温工程</t>
  </si>
  <si>
    <r>
      <t>购置污水热源泵3台，潜水泵1台，变频提升泵1台，潜水搅拌器2台，新建40m2污水热源泵车间一座，1200m</t>
    </r>
    <r>
      <rPr>
        <vertAlign val="superscript"/>
        <sz val="10"/>
        <color indexed="8"/>
        <rFont val="仿宋_GB2312"/>
        <family val="3"/>
      </rPr>
      <t>2</t>
    </r>
    <r>
      <rPr>
        <sz val="10"/>
        <color indexed="8"/>
        <rFont val="仿宋_GB2312"/>
        <family val="3"/>
      </rPr>
      <t>调节池一座计其他附属设备。</t>
    </r>
  </si>
  <si>
    <t>繁峙县</t>
  </si>
  <si>
    <t>饮用水水源地修复工程</t>
  </si>
  <si>
    <t>1、湖泊清淤26450立方米；2、沿湖3岸加固823.47米；3、湖心小岛加固面积612平方米。</t>
  </si>
  <si>
    <t>繁峙县大营镇人民政府</t>
  </si>
  <si>
    <t>环境污染专家项行动</t>
  </si>
  <si>
    <t>大同交叉检查</t>
  </si>
  <si>
    <t>环境监察支队忻州市</t>
  </si>
  <si>
    <t>原平市</t>
  </si>
  <si>
    <t>污水处理</t>
  </si>
  <si>
    <r>
      <t>建设100m</t>
    </r>
    <r>
      <rPr>
        <vertAlign val="superscript"/>
        <sz val="11"/>
        <color indexed="48"/>
        <rFont val="仿宋_GB2312"/>
        <family val="3"/>
      </rPr>
      <t>3</t>
    </r>
    <r>
      <rPr>
        <sz val="11"/>
        <color indexed="48"/>
        <rFont val="仿宋_GB2312"/>
        <family val="3"/>
      </rPr>
      <t>/d生活污水处理站一座</t>
    </r>
  </si>
  <si>
    <t>新原乡人民政府</t>
  </si>
  <si>
    <t>体制管理县(原平)</t>
  </si>
  <si>
    <t>对轩岗镇污水管网进行修缮</t>
  </si>
  <si>
    <t>轩岗镇人民政府</t>
  </si>
  <si>
    <t>建设污水处理站一座</t>
  </si>
  <si>
    <t>原平市土地开发中心</t>
  </si>
  <si>
    <t>已完成</t>
  </si>
  <si>
    <t>原平市大营温泉水世界游泳馆</t>
  </si>
  <si>
    <t>原平芳草园温泉服务有限公司</t>
  </si>
  <si>
    <t>原平市大营碧水山庄游泳馆</t>
  </si>
  <si>
    <t>原平市康力宾馆有限责任公司</t>
  </si>
  <si>
    <r>
      <t>建设5m</t>
    </r>
    <r>
      <rPr>
        <vertAlign val="superscript"/>
        <sz val="11"/>
        <color indexed="48"/>
        <rFont val="仿宋_GB2312"/>
        <family val="3"/>
      </rPr>
      <t>3</t>
    </r>
    <r>
      <rPr>
        <sz val="11"/>
        <color indexed="48"/>
        <rFont val="仿宋_GB2312"/>
        <family val="3"/>
      </rPr>
      <t>/h电镀工艺EFT电化学电镀废水处理站一座</t>
    </r>
  </si>
  <si>
    <t>山西佳诚液压有限公司</t>
  </si>
  <si>
    <r>
      <t>扩建堆粪场500</t>
    </r>
    <r>
      <rPr>
        <sz val="11"/>
        <color indexed="48"/>
        <rFont val="宋体"/>
        <family val="0"/>
      </rPr>
      <t>㎡</t>
    </r>
    <r>
      <rPr>
        <sz val="11"/>
        <color indexed="48"/>
        <rFont val="仿宋_GB2312"/>
        <family val="3"/>
      </rPr>
      <t>、粪污发酵池400m</t>
    </r>
    <r>
      <rPr>
        <vertAlign val="superscript"/>
        <sz val="11"/>
        <color indexed="48"/>
        <rFont val="仿宋_GB2312"/>
        <family val="3"/>
      </rPr>
      <t>2</t>
    </r>
  </si>
  <si>
    <t>山西亿丰源生物科技有限公司</t>
  </si>
  <si>
    <r>
      <t>建设700m</t>
    </r>
    <r>
      <rPr>
        <vertAlign val="superscript"/>
        <sz val="11"/>
        <color indexed="48"/>
        <rFont val="仿宋_GB2312"/>
        <family val="3"/>
      </rPr>
      <t>3</t>
    </r>
    <r>
      <rPr>
        <sz val="11"/>
        <color indexed="48"/>
        <rFont val="仿宋_GB2312"/>
        <family val="3"/>
      </rPr>
      <t>/d生活污水处理站一座</t>
    </r>
  </si>
  <si>
    <t>山西欣业农牧有限责任公司</t>
  </si>
  <si>
    <t>加油站油罐治理</t>
  </si>
  <si>
    <t>加油站地埋式单层油罐更换为双层油罐（5个双层罐）</t>
  </si>
  <si>
    <t>原平市宏盛加油站</t>
  </si>
  <si>
    <t>加油站地埋式单层油罐更换为双层油罐（4个双层罐）</t>
  </si>
  <si>
    <t>原平市马圈大运加油站</t>
  </si>
  <si>
    <t>加油站地埋式单层油罐更换为双层油罐（6个双层罐）</t>
  </si>
  <si>
    <t>原平市大营温泉服务区原平市原保加油站</t>
  </si>
  <si>
    <t>加油站地埋式单层油罐更换为双层油罐（2个双层罐）</t>
  </si>
  <si>
    <t>原平市崞阳益民加油站</t>
  </si>
  <si>
    <t xml:space="preserve">加油站地埋式单层油罐更换为双层油罐(3个双层罐) </t>
  </si>
  <si>
    <t>原平市崞阳正大加油站</t>
  </si>
  <si>
    <t xml:space="preserve">加油站地埋式单层油罐更换为双层油罐(5个双层罐) </t>
  </si>
  <si>
    <t>原平市轩岗轩太加油站</t>
  </si>
  <si>
    <t>加油站地埋式单层油罐更换为双层油罐(5个双层罐)</t>
  </si>
  <si>
    <t>原平市鲁能大道国源加油站</t>
  </si>
  <si>
    <t>加油站地埋式单层油罐更换为双层油罐（10个双层罐）</t>
  </si>
  <si>
    <t>原平市中北加油站</t>
  </si>
  <si>
    <t>加油站地埋式单层油罐更换为双层油罐（3个双层罐）</t>
  </si>
  <si>
    <t>原平晋通实业开发公司加油站</t>
  </si>
  <si>
    <t>原平市煤建公司加油站</t>
  </si>
  <si>
    <t>加油站地埋式单层油罐更换为双层油罐（7个双层罐）</t>
  </si>
  <si>
    <t>原平市新世纪加油站</t>
  </si>
  <si>
    <t>对原平市污水处理厂尾水滹沱河段清淤疏浚、建设小型湿地工程</t>
  </si>
  <si>
    <t>原平市环境保护局</t>
  </si>
  <si>
    <t>忻州</t>
  </si>
  <si>
    <t>原平</t>
  </si>
  <si>
    <t>原平市污水处理厂出水入滹沱河段净化工程</t>
  </si>
  <si>
    <t>(1)疏挖滩槽湿地塘1.58km；(2)新建格宾石笼截流坎3座;(3)河道土方开挖；(4)土方外运.</t>
  </si>
  <si>
    <t>忻州市生态环境局原平分局</t>
  </si>
  <si>
    <t>全线1.58公里滩槽湿地全部挖通，净化工程一号、二号、三号坝截流坎、下游护坦、格宾石笼防护、护坡、堤顶及外堤填土和进口段格宾石笼防护及主槽底护坦工程已基本完成。
省级资金已拨付施工单位90万元。</t>
  </si>
  <si>
    <t>2019年山西省水污染防治专项资金项目公示表</t>
  </si>
  <si>
    <t>2019年</t>
  </si>
  <si>
    <t>市级</t>
  </si>
  <si>
    <t>工作经费</t>
  </si>
  <si>
    <t>废水交叉检查工作经费</t>
  </si>
  <si>
    <t>忻州市环境监察支队</t>
  </si>
  <si>
    <t>晋财建二[2019]71号，忻财建二[2019]68号</t>
  </si>
  <si>
    <t>繁寺茨沟营和笔峰站，代县泊水站3个跨界断面水站建设</t>
  </si>
  <si>
    <t>市生态环境局</t>
  </si>
  <si>
    <t>晋财建二[2019]71号，忻财建二[2019]79号</t>
  </si>
  <si>
    <t>饮用水源地保护</t>
  </si>
  <si>
    <t>对县级及以上集中式饮用水水源环境状况调查评估及重要饮用水源地基础信息采集</t>
  </si>
  <si>
    <t>忻州市生态环境局</t>
  </si>
  <si>
    <t>饮用水源地保护区重叠情况核查</t>
  </si>
  <si>
    <t>污水提标改造</t>
  </si>
  <si>
    <t>忻州市污水处理厂提标改造项目</t>
  </si>
  <si>
    <t>提升改造工程</t>
  </si>
  <si>
    <t>忻州市污水处理厂</t>
  </si>
  <si>
    <t>污水处理站建设</t>
  </si>
  <si>
    <t>污水处理厂建设</t>
  </si>
  <si>
    <t>建设处理规模为4000t/d污水处理厂</t>
  </si>
  <si>
    <t>定襄县宏道镇</t>
  </si>
  <si>
    <t>生活污水处理</t>
  </si>
  <si>
    <t>定襄县西力村生活污水治理工程</t>
  </si>
  <si>
    <r>
      <t>污水收集管网网、进水井、格栅、一体化污水处理系统、特效污水速凝剂反应池等日处理为204m</t>
    </r>
    <r>
      <rPr>
        <vertAlign val="superscript"/>
        <sz val="10"/>
        <rFont val="仿宋_GB2312"/>
        <family val="3"/>
      </rPr>
      <t>3</t>
    </r>
    <r>
      <rPr>
        <sz val="10"/>
        <rFont val="仿宋_GB2312"/>
        <family val="3"/>
      </rPr>
      <t>污水处理站</t>
    </r>
  </si>
  <si>
    <t>忻州市生态环境局定襄分局</t>
  </si>
  <si>
    <t>湿地提升工程</t>
  </si>
  <si>
    <t>定襄县陈家营断面人工湿地提升工程</t>
  </si>
  <si>
    <r>
      <t>河道两侧设置围堤，总长度790m，生态滞留塘总面积10.5亩，水深06-2m；采用堤防工程4级标准修建;15kw液压泵3台；人工湿地床填料8000m</t>
    </r>
    <r>
      <rPr>
        <vertAlign val="superscript"/>
        <sz val="10"/>
        <rFont val="仿宋_GB2312"/>
        <family val="3"/>
      </rPr>
      <t>3</t>
    </r>
    <r>
      <rPr>
        <sz val="10"/>
        <rFont val="仿宋_GB2312"/>
        <family val="3"/>
      </rPr>
      <t>湿地边墙共742米，隔墙共761m。</t>
    </r>
  </si>
  <si>
    <t>恢河大桥河西滚水坝段河道综合治理工程</t>
  </si>
  <si>
    <r>
      <t>恢河河道综合治理410.9米，新建人工湿地23514m</t>
    </r>
    <r>
      <rPr>
        <vertAlign val="superscript"/>
        <sz val="10"/>
        <rFont val="仿宋_GB2312"/>
        <family val="3"/>
      </rPr>
      <t>2</t>
    </r>
    <r>
      <rPr>
        <sz val="10"/>
        <rFont val="仿宋_GB2312"/>
        <family val="3"/>
      </rPr>
      <t>。</t>
    </r>
  </si>
  <si>
    <t>宁武县阳方口工矿镇</t>
  </si>
  <si>
    <t>未分配</t>
  </si>
  <si>
    <t>原平市滹沱河界河铺断面水质自动监测站</t>
  </si>
  <si>
    <t>建设地表水跨界断面水质自动监测站一座</t>
  </si>
  <si>
    <t>原平市崞阳镇污水处理厂</t>
  </si>
  <si>
    <t>建设污水处理厂一座，规模10000t/d，其中，一期规模为5000t/d，出水达一级A标准。</t>
  </si>
  <si>
    <t>原平市崞阳人民政府</t>
  </si>
  <si>
    <t>中央资金</t>
  </si>
  <si>
    <t>中央水污染资金</t>
  </si>
  <si>
    <t>运行费</t>
  </si>
  <si>
    <t>非国控企在线监控运行费</t>
  </si>
  <si>
    <t>晋财建二[2019]71号，忻财建二[2019]79146号</t>
  </si>
  <si>
    <t>全国第二次污染源普查</t>
  </si>
  <si>
    <t>晋财建二[2019]71号，忻财建二[2019]143号</t>
  </si>
  <si>
    <t>南云中河王家庄至东冯城段生态修复综合治理工程</t>
  </si>
  <si>
    <r>
      <t>河道两侧新建生10.7km生态堤防；整治、疏浚河道5.19km；在两岸堤后分别建设25m宽防护林绿化带；双乳山左侧山坡面、右侧山坡面、水库坝下、东冯城人工湖进行整治，整治面34.84hm</t>
    </r>
    <r>
      <rPr>
        <vertAlign val="superscript"/>
        <sz val="10"/>
        <rFont val="仿宋_GB2312"/>
        <family val="3"/>
      </rPr>
      <t>2</t>
    </r>
    <r>
      <rPr>
        <sz val="10"/>
        <rFont val="仿宋_GB2312"/>
        <family val="3"/>
      </rPr>
      <t>;加禾村段河道建设2块生态湿地，面积14.58hm</t>
    </r>
    <r>
      <rPr>
        <vertAlign val="superscript"/>
        <sz val="10"/>
        <rFont val="仿宋_GB2312"/>
        <family val="3"/>
      </rPr>
      <t>2</t>
    </r>
  </si>
  <si>
    <t>晋财建二[2019]71号，忻财建二[2020]24号</t>
  </si>
  <si>
    <r>
      <t>500m</t>
    </r>
    <r>
      <rPr>
        <vertAlign val="superscript"/>
        <sz val="10"/>
        <rFont val="仿宋_GB2312"/>
        <family val="3"/>
      </rPr>
      <t>3</t>
    </r>
    <r>
      <rPr>
        <sz val="10"/>
        <rFont val="仿宋_GB2312"/>
        <family val="3"/>
      </rPr>
      <t>/d生活污水处理站建设项目</t>
    </r>
  </si>
  <si>
    <t>建设预处理设施、一体化MBR设备及其配套设施和管网工程。</t>
  </si>
  <si>
    <t>山西省忻州监狱</t>
  </si>
  <si>
    <t>污水处理厂建设项目</t>
  </si>
  <si>
    <r>
      <t>新建10000m</t>
    </r>
    <r>
      <rPr>
        <vertAlign val="superscript"/>
        <sz val="10"/>
        <rFont val="仿宋_GB2312"/>
        <family val="3"/>
      </rPr>
      <t>3</t>
    </r>
    <r>
      <rPr>
        <sz val="10"/>
        <rFont val="仿宋_GB2312"/>
        <family val="3"/>
      </rPr>
      <t>/d污水处理厂一座，总占地面积约30亩，包括格栅渠、调节池、A</t>
    </r>
    <r>
      <rPr>
        <vertAlign val="superscript"/>
        <sz val="10"/>
        <rFont val="仿宋_GB2312"/>
        <family val="3"/>
      </rPr>
      <t>2</t>
    </r>
    <r>
      <rPr>
        <sz val="10"/>
        <rFont val="仿宋_GB2312"/>
        <family val="3"/>
      </rPr>
      <t>/O生化池、二沉池等污水处理构筑物、配套管网、变电室等相关辅助生产设施。</t>
    </r>
  </si>
  <si>
    <t>忻州市生态环境局五台分局</t>
  </si>
  <si>
    <t>河城区段河道整治工程</t>
  </si>
  <si>
    <t>建设内容：河道清淤、疏浚4.5km，整治污水排口32个，治理三段边坡1km。</t>
  </si>
  <si>
    <t>偏关县水利局</t>
  </si>
  <si>
    <t>五寨县</t>
  </si>
  <si>
    <t>马铃薯淀粉汁水处理项目</t>
  </si>
  <si>
    <t>主要建设污水处理车间、泡沫池、晾晒塔、沉淀池及配套设施</t>
  </si>
  <si>
    <t>五寨县花雪食品有限公司</t>
  </si>
  <si>
    <t>2020年山西省水污染防治专项资金项目公示表</t>
  </si>
  <si>
    <t>2020年</t>
  </si>
  <si>
    <t>污水厂提标改造</t>
  </si>
  <si>
    <t>体制改革后接管的污水处理厂提标改造项目</t>
  </si>
  <si>
    <t>忻州市神达洁源环境科技有限公司</t>
  </si>
  <si>
    <t>前期</t>
  </si>
  <si>
    <t>晋财建二[2019]216号，忻财资环[2020]18号</t>
  </si>
  <si>
    <t>2020年山西省水污染防治专项资金项目进展情况表</t>
  </si>
  <si>
    <t>填报单位：</t>
  </si>
  <si>
    <t>填报截至日期： 2020年5月28日</t>
  </si>
  <si>
    <t>金额单位：万元</t>
  </si>
  <si>
    <t>省级水污染资金</t>
  </si>
  <si>
    <t>未下达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</si>
</sst>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indexed="8"/>
      <name val="宋体"/>
      <family val="0"/>
    </font>
    <font>
      <sz val="11"/>
      <name val="宋体"/>
      <family val="0"/>
    </font>
    <font>
      <sz val="10"/>
      <color indexed="8"/>
      <name val="宋体"/>
      <family val="0"/>
    </font>
    <font>
      <sz val="10"/>
      <color indexed="8"/>
      <name val="方正宋黑简体"/>
      <family val="0"/>
    </font>
    <font>
      <sz val="10"/>
      <color indexed="8"/>
      <name val="仿宋_GB2312"/>
      <family val="3"/>
    </font>
    <font>
      <sz val="10"/>
      <color indexed="8"/>
      <name val="华文中宋"/>
      <family val="0"/>
    </font>
    <font>
      <b/>
      <sz val="10"/>
      <color indexed="8"/>
      <name val="仿宋_GB2312"/>
      <family val="3"/>
    </font>
    <font>
      <sz val="10"/>
      <color indexed="10"/>
      <name val="仿宋_GB2312"/>
      <family val="3"/>
    </font>
    <font>
      <sz val="14"/>
      <color indexed="8"/>
      <name val="华文中宋"/>
      <family val="0"/>
    </font>
    <font>
      <sz val="10"/>
      <name val="仿宋_GB2312"/>
      <family val="3"/>
    </font>
    <font>
      <b/>
      <sz val="10"/>
      <color indexed="10"/>
      <name val="仿宋_GB2312"/>
      <family val="3"/>
    </font>
    <font>
      <sz val="10"/>
      <color indexed="10"/>
      <name val="宋体"/>
      <family val="0"/>
    </font>
    <font>
      <sz val="11"/>
      <name val="仿宋_GB2312"/>
      <family val="3"/>
    </font>
    <font>
      <b/>
      <sz val="14"/>
      <color indexed="8"/>
      <name val="仿宋_GB2312"/>
      <family val="3"/>
    </font>
    <font>
      <sz val="9"/>
      <color indexed="8"/>
      <name val="仿宋_GB2312"/>
      <family val="3"/>
    </font>
    <font>
      <sz val="12"/>
      <name val="仿宋_GB2312"/>
      <family val="3"/>
    </font>
    <font>
      <sz val="12"/>
      <color indexed="8"/>
      <name val="仿宋_GB2312"/>
      <family val="3"/>
    </font>
    <font>
      <sz val="9"/>
      <color indexed="48"/>
      <name val="仿宋_GB2312"/>
      <family val="3"/>
    </font>
    <font>
      <sz val="10"/>
      <color indexed="48"/>
      <name val="仿宋_GB2312"/>
      <family val="3"/>
    </font>
    <font>
      <sz val="11"/>
      <color indexed="48"/>
      <name val="仿宋_GB2312"/>
      <family val="3"/>
    </font>
    <font>
      <sz val="8"/>
      <color indexed="8"/>
      <name val="仿宋_GB2312"/>
      <family val="3"/>
    </font>
    <font>
      <b/>
      <sz val="13"/>
      <color indexed="56"/>
      <name val="宋体"/>
      <family val="0"/>
    </font>
    <font>
      <sz val="11"/>
      <color indexed="20"/>
      <name val="宋体"/>
      <family val="0"/>
    </font>
    <font>
      <sz val="11"/>
      <color indexed="17"/>
      <name val="宋体"/>
      <family val="0"/>
    </font>
    <font>
      <sz val="11"/>
      <color indexed="52"/>
      <name val="宋体"/>
      <family val="0"/>
    </font>
    <font>
      <b/>
      <sz val="15"/>
      <color indexed="56"/>
      <name val="宋体"/>
      <family val="0"/>
    </font>
    <font>
      <sz val="11"/>
      <color indexed="10"/>
      <name val="宋体"/>
      <family val="0"/>
    </font>
    <font>
      <sz val="11"/>
      <color indexed="9"/>
      <name val="宋体"/>
      <family val="0"/>
    </font>
    <font>
      <b/>
      <sz val="11"/>
      <color indexed="56"/>
      <name val="宋体"/>
      <family val="0"/>
    </font>
    <font>
      <sz val="11"/>
      <color indexed="62"/>
      <name val="宋体"/>
      <family val="0"/>
    </font>
    <font>
      <sz val="11"/>
      <color indexed="60"/>
      <name val="宋体"/>
      <family val="0"/>
    </font>
    <font>
      <b/>
      <sz val="11"/>
      <color indexed="63"/>
      <name val="宋体"/>
      <family val="0"/>
    </font>
    <font>
      <u val="single"/>
      <sz val="11"/>
      <color indexed="12"/>
      <name val="宋体"/>
      <family val="0"/>
    </font>
    <font>
      <b/>
      <sz val="11"/>
      <color indexed="8"/>
      <name val="宋体"/>
      <family val="0"/>
    </font>
    <font>
      <b/>
      <sz val="11"/>
      <color indexed="52"/>
      <name val="宋体"/>
      <family val="0"/>
    </font>
    <font>
      <i/>
      <sz val="11"/>
      <color indexed="23"/>
      <name val="宋体"/>
      <family val="0"/>
    </font>
    <font>
      <u val="single"/>
      <sz val="11"/>
      <color indexed="20"/>
      <name val="宋体"/>
      <family val="0"/>
    </font>
    <font>
      <b/>
      <sz val="11"/>
      <color indexed="9"/>
      <name val="宋体"/>
      <family val="0"/>
    </font>
    <font>
      <b/>
      <sz val="18"/>
      <color indexed="56"/>
      <name val="宋体"/>
      <family val="0"/>
    </font>
    <font>
      <vertAlign val="superscript"/>
      <sz val="10"/>
      <name val="仿宋_GB2312"/>
      <family val="3"/>
    </font>
    <font>
      <vertAlign val="superscript"/>
      <sz val="12"/>
      <name val="仿宋_GB2312"/>
      <family val="3"/>
    </font>
    <font>
      <vertAlign val="superscript"/>
      <sz val="10"/>
      <color indexed="8"/>
      <name val="仿宋_GB2312"/>
      <family val="3"/>
    </font>
    <font>
      <vertAlign val="superscript"/>
      <sz val="11"/>
      <color indexed="48"/>
      <name val="仿宋_GB2312"/>
      <family val="3"/>
    </font>
    <font>
      <sz val="11"/>
      <color indexed="48"/>
      <name val="宋体"/>
      <family val="0"/>
    </font>
    <font>
      <sz val="10"/>
      <color rgb="FFFF0000"/>
      <name val="仿宋_GB2312"/>
      <family val="3"/>
    </font>
    <font>
      <sz val="10"/>
      <color theme="1"/>
      <name val="仿宋_GB2312"/>
      <family val="3"/>
    </font>
    <font>
      <sz val="10"/>
      <color theme="1" tint="0.04998999834060669"/>
      <name val="宋体"/>
      <family val="0"/>
    </font>
    <font>
      <b/>
      <sz val="10"/>
      <color rgb="FFFF0000"/>
      <name val="仿宋_GB2312"/>
      <family val="3"/>
    </font>
    <font>
      <sz val="10"/>
      <color rgb="FFFF0000"/>
      <name val="宋体"/>
      <family val="0"/>
    </font>
    <font>
      <sz val="10"/>
      <color rgb="FF000000"/>
      <name val="仿宋_GB2312"/>
      <family val="3"/>
    </font>
    <font>
      <sz val="9"/>
      <color theme="4"/>
      <name val="仿宋_GB2312"/>
      <family val="3"/>
    </font>
    <font>
      <sz val="10"/>
      <color theme="4"/>
      <name val="仿宋_GB2312"/>
      <family val="3"/>
    </font>
    <font>
      <sz val="11"/>
      <color theme="4"/>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color indexed="63"/>
      </right>
      <top/>
      <bottom style="thin"/>
    </border>
    <border>
      <left>
        <color indexed="63"/>
      </left>
      <right>
        <color indexed="63"/>
      </right>
      <top/>
      <bottom style="thin"/>
    </border>
    <border>
      <left style="thin"/>
      <right style="thin"/>
      <top style="thin"/>
      <bottom>
        <color indexed="63"/>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style="thin"/>
      <top/>
      <bottom/>
    </border>
    <border>
      <left style="thin"/>
      <right style="thin"/>
      <top>
        <color indexed="63"/>
      </top>
      <bottom style="thin"/>
    </border>
    <border>
      <left style="thin"/>
      <right style="thin"/>
      <top/>
      <bottom style="thin"/>
    </border>
    <border>
      <left>
        <color indexed="63"/>
      </left>
      <right/>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border>
    <border>
      <left style="thin"/>
      <right>
        <color indexed="63"/>
      </right>
      <top style="thin"/>
      <bottom style="thin"/>
    </border>
    <border>
      <left>
        <color indexed="63"/>
      </left>
      <right style="thin"/>
      <top/>
      <bottom style="thin"/>
    </border>
    <border>
      <left/>
      <right style="thin"/>
      <top style="thin"/>
      <bottom style="thin"/>
    </border>
    <border>
      <left style="thin"/>
      <right style="thin"/>
      <top>
        <color indexed="63"/>
      </top>
      <bottom/>
    </border>
    <border>
      <left>
        <color indexed="63"/>
      </left>
      <right>
        <color indexed="63"/>
      </right>
      <top style="thin"/>
      <bottom>
        <color indexed="63"/>
      </bottom>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38" fillId="0" borderId="0" applyNumberFormat="0" applyFill="0" applyBorder="0" applyAlignment="0" applyProtection="0"/>
    <xf numFmtId="0" fontId="35" fillId="0" borderId="0" applyNumberFormat="0" applyFill="0" applyBorder="0" applyAlignment="0" applyProtection="0"/>
    <xf numFmtId="0" fontId="25" fillId="0" borderId="3" applyNumberFormat="0" applyFill="0" applyAlignment="0" applyProtection="0"/>
    <xf numFmtId="0" fontId="21" fillId="0" borderId="4" applyNumberFormat="0" applyFill="0" applyAlignment="0" applyProtection="0"/>
    <xf numFmtId="0" fontId="27" fillId="8" borderId="0" applyNumberFormat="0" applyBorder="0" applyAlignment="0" applyProtection="0"/>
    <xf numFmtId="0" fontId="28" fillId="0" borderId="5" applyNumberFormat="0" applyFill="0" applyAlignment="0" applyProtection="0"/>
    <xf numFmtId="0" fontId="27" fillId="9" borderId="0" applyNumberFormat="0" applyBorder="0" applyAlignment="0" applyProtection="0"/>
    <xf numFmtId="0" fontId="31" fillId="10" borderId="6" applyNumberFormat="0" applyAlignment="0" applyProtection="0"/>
    <xf numFmtId="0" fontId="34" fillId="10" borderId="1" applyNumberFormat="0" applyAlignment="0" applyProtection="0"/>
    <xf numFmtId="0" fontId="37" fillId="11" borderId="7" applyNumberFormat="0" applyAlignment="0" applyProtection="0"/>
    <xf numFmtId="0" fontId="0" fillId="3" borderId="0" applyNumberFormat="0" applyBorder="0" applyAlignment="0" applyProtection="0"/>
    <xf numFmtId="0" fontId="27" fillId="12" borderId="0" applyNumberFormat="0" applyBorder="0" applyAlignment="0" applyProtection="0"/>
    <xf numFmtId="0" fontId="24" fillId="0" borderId="8" applyNumberFormat="0" applyFill="0" applyAlignment="0" applyProtection="0"/>
    <xf numFmtId="0" fontId="33" fillId="0" borderId="9" applyNumberFormat="0" applyFill="0" applyAlignment="0" applyProtection="0"/>
    <xf numFmtId="0" fontId="23" fillId="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2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0"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0" fillId="0" borderId="0">
      <alignment/>
      <protection/>
    </xf>
  </cellStyleXfs>
  <cellXfs count="109">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58" fontId="4" fillId="0" borderId="12"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44"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46" fillId="0" borderId="1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1" xfId="0" applyFont="1" applyBorder="1" applyAlignment="1">
      <alignment vertical="center" wrapText="1"/>
    </xf>
    <xf numFmtId="0" fontId="4" fillId="0" borderId="2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8" fillId="0" borderId="0" xfId="0" applyFont="1" applyBorder="1" applyAlignment="1">
      <alignment horizontal="center" vertical="center" wrapText="1"/>
    </xf>
    <xf numFmtId="0" fontId="9" fillId="0" borderId="14"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47"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48" fillId="0" borderId="14" xfId="0" applyFont="1" applyBorder="1" applyAlignment="1">
      <alignment horizontal="center" vertical="center" wrapText="1"/>
    </xf>
    <xf numFmtId="0" fontId="9" fillId="0" borderId="14" xfId="0" applyFont="1" applyFill="1" applyBorder="1" applyAlignment="1">
      <alignment horizontal="left" vertical="top" wrapText="1"/>
    </xf>
    <xf numFmtId="0" fontId="9" fillId="0" borderId="14" xfId="0" applyFont="1" applyFill="1" applyBorder="1" applyAlignment="1">
      <alignment vertical="center" wrapText="1"/>
    </xf>
    <xf numFmtId="0" fontId="9" fillId="0" borderId="14" xfId="63" applyFont="1" applyBorder="1" applyAlignment="1">
      <alignment horizontal="center" vertical="center" wrapText="1"/>
      <protection/>
    </xf>
    <xf numFmtId="0" fontId="6" fillId="0" borderId="14" xfId="0" applyFont="1" applyBorder="1" applyAlignment="1">
      <alignment horizontal="center" vertical="center" wrapText="1"/>
    </xf>
    <xf numFmtId="0" fontId="4" fillId="0" borderId="14" xfId="0" applyFont="1" applyBorder="1" applyAlignment="1">
      <alignment horizontal="center" vertical="center"/>
    </xf>
    <xf numFmtId="0" fontId="12" fillId="0" borderId="14" xfId="0" applyFont="1" applyBorder="1" applyAlignment="1">
      <alignment horizontal="justify" vertical="center"/>
    </xf>
    <xf numFmtId="0" fontId="4" fillId="0" borderId="17" xfId="0" applyFont="1" applyBorder="1" applyAlignment="1">
      <alignment horizontal="center" vertical="center" wrapText="1"/>
    </xf>
    <xf numFmtId="0" fontId="2" fillId="0" borderId="0" xfId="0" applyFont="1" applyAlignment="1">
      <alignment horizontal="center" vertical="center" wrapText="1"/>
    </xf>
    <xf numFmtId="0" fontId="44" fillId="0" borderId="14" xfId="0" applyFont="1" applyFill="1" applyBorder="1" applyAlignment="1">
      <alignment horizontal="center" vertical="center" wrapText="1"/>
    </xf>
    <xf numFmtId="0" fontId="12" fillId="0" borderId="14" xfId="0" applyFont="1" applyBorder="1" applyAlignment="1">
      <alignment horizontal="center" vertical="center"/>
    </xf>
    <xf numFmtId="0" fontId="4" fillId="0" borderId="21" xfId="0" applyFont="1" applyBorder="1" applyAlignment="1">
      <alignment horizontal="center" vertical="center" wrapText="1"/>
    </xf>
    <xf numFmtId="0" fontId="4" fillId="0" borderId="21" xfId="0" applyFont="1" applyBorder="1" applyAlignment="1">
      <alignment horizontal="center" vertical="top"/>
    </xf>
    <xf numFmtId="0" fontId="4" fillId="0" borderId="21" xfId="0" applyFont="1" applyBorder="1" applyAlignment="1">
      <alignment horizontal="center" vertical="top"/>
    </xf>
    <xf numFmtId="0" fontId="4" fillId="0" borderId="14" xfId="0" applyFont="1" applyBorder="1" applyAlignment="1">
      <alignment horizontal="center" vertical="center" wrapText="1"/>
    </xf>
    <xf numFmtId="0" fontId="4" fillId="0" borderId="0" xfId="0" applyFont="1" applyAlignment="1">
      <alignment vertical="center"/>
    </xf>
    <xf numFmtId="0" fontId="13"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xf>
    <xf numFmtId="0" fontId="14" fillId="0" borderId="21" xfId="0" applyFont="1" applyBorder="1" applyAlignment="1">
      <alignment horizontal="center" vertical="center" wrapText="1"/>
    </xf>
    <xf numFmtId="0" fontId="4" fillId="0" borderId="14" xfId="0" applyFont="1" applyBorder="1" applyAlignment="1">
      <alignment vertical="center"/>
    </xf>
    <xf numFmtId="0" fontId="4" fillId="0" borderId="14" xfId="0" applyFont="1" applyBorder="1" applyAlignment="1">
      <alignment vertical="center" wrapText="1"/>
    </xf>
    <xf numFmtId="0" fontId="4" fillId="0" borderId="14" xfId="0" applyFont="1" applyBorder="1" applyAlignment="1">
      <alignment vertical="center"/>
    </xf>
    <xf numFmtId="0" fontId="9" fillId="0" borderId="14" xfId="0" applyFont="1" applyFill="1" applyBorder="1" applyAlignment="1">
      <alignment vertical="center"/>
    </xf>
    <xf numFmtId="0" fontId="4" fillId="0" borderId="14" xfId="0" applyFont="1" applyFill="1" applyBorder="1" applyAlignment="1">
      <alignment vertical="center" wrapText="1"/>
    </xf>
    <xf numFmtId="0" fontId="9" fillId="0" borderId="14" xfId="0" applyFont="1" applyFill="1" applyBorder="1" applyAlignment="1">
      <alignment horizontal="center" vertical="center"/>
    </xf>
    <xf numFmtId="0" fontId="9" fillId="0" borderId="14" xfId="0" applyFont="1" applyFill="1" applyBorder="1" applyAlignment="1">
      <alignment vertical="center"/>
    </xf>
    <xf numFmtId="0" fontId="9" fillId="0" borderId="14" xfId="0" applyFont="1" applyFill="1" applyBorder="1" applyAlignment="1">
      <alignment horizontal="left" vertical="center"/>
    </xf>
    <xf numFmtId="0" fontId="9" fillId="0" borderId="14" xfId="0" applyFont="1" applyFill="1" applyBorder="1" applyAlignment="1">
      <alignment horizontal="justify" vertical="center"/>
    </xf>
    <xf numFmtId="0" fontId="9" fillId="0" borderId="0" xfId="0" applyFont="1" applyFill="1" applyAlignment="1">
      <alignment vertical="center" wrapText="1"/>
    </xf>
    <xf numFmtId="0" fontId="9" fillId="0" borderId="12" xfId="0" applyFont="1" applyFill="1" applyBorder="1" applyAlignment="1">
      <alignment vertical="center" wrapText="1"/>
    </xf>
    <xf numFmtId="0" fontId="4" fillId="0" borderId="14" xfId="0" applyFont="1" applyBorder="1" applyAlignment="1">
      <alignment horizontal="center" vertical="center"/>
    </xf>
    <xf numFmtId="0" fontId="15" fillId="0" borderId="14" xfId="0" applyFont="1" applyFill="1" applyBorder="1" applyAlignment="1">
      <alignment horizontal="center" vertical="center" wrapText="1"/>
    </xf>
    <xf numFmtId="0" fontId="16" fillId="0" borderId="14" xfId="0" applyFont="1" applyFill="1" applyBorder="1" applyAlignment="1">
      <alignment horizontal="left" vertical="center" wrapText="1"/>
    </xf>
    <xf numFmtId="0" fontId="15" fillId="0" borderId="14" xfId="0" applyFont="1" applyFill="1" applyBorder="1" applyAlignment="1">
      <alignment vertical="center" wrapText="1"/>
    </xf>
    <xf numFmtId="0" fontId="16" fillId="0" borderId="14" xfId="0" applyFont="1" applyFill="1" applyBorder="1" applyAlignment="1">
      <alignment vertical="center" wrapText="1"/>
    </xf>
    <xf numFmtId="0" fontId="15" fillId="0" borderId="14" xfId="0" applyFont="1" applyFill="1" applyBorder="1" applyAlignment="1">
      <alignment horizontal="center" vertical="center"/>
    </xf>
    <xf numFmtId="0" fontId="4" fillId="0" borderId="0" xfId="0" applyFont="1" applyAlignment="1">
      <alignment vertical="center" wrapText="1"/>
    </xf>
    <xf numFmtId="0" fontId="49" fillId="0" borderId="14" xfId="0" applyFont="1" applyBorder="1" applyAlignment="1">
      <alignment horizontal="center" vertical="center" wrapText="1"/>
    </xf>
    <xf numFmtId="0" fontId="15" fillId="0" borderId="14" xfId="0" applyFont="1" applyFill="1" applyBorder="1" applyAlignment="1">
      <alignment horizontal="justify" vertical="center"/>
    </xf>
    <xf numFmtId="0" fontId="15" fillId="0" borderId="14" xfId="0" applyFont="1" applyFill="1" applyBorder="1" applyAlignment="1">
      <alignment vertical="center" wrapText="1"/>
    </xf>
    <xf numFmtId="0" fontId="50" fillId="0" borderId="21" xfId="0" applyFont="1" applyBorder="1" applyAlignment="1">
      <alignment horizontal="center" vertical="center" wrapText="1"/>
    </xf>
    <xf numFmtId="0" fontId="51" fillId="0" borderId="14" xfId="0" applyFont="1" applyBorder="1" applyAlignment="1">
      <alignment vertical="center"/>
    </xf>
    <xf numFmtId="0" fontId="51" fillId="0" borderId="14" xfId="0" applyFont="1" applyFill="1" applyBorder="1" applyAlignment="1">
      <alignment vertical="center" wrapText="1"/>
    </xf>
    <xf numFmtId="0" fontId="52" fillId="0" borderId="14" xfId="0" applyFont="1" applyFill="1" applyBorder="1" applyAlignment="1">
      <alignment horizontal="justify" vertical="center"/>
    </xf>
    <xf numFmtId="0" fontId="52" fillId="0" borderId="14" xfId="0" applyFont="1" applyFill="1" applyBorder="1" applyAlignment="1">
      <alignment horizontal="center" vertical="center"/>
    </xf>
    <xf numFmtId="0" fontId="4" fillId="0" borderId="27" xfId="0" applyFont="1" applyBorder="1" applyAlignment="1">
      <alignment horizontal="center" vertical="center" wrapText="1"/>
    </xf>
    <xf numFmtId="0" fontId="47"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14" xfId="0" applyFont="1" applyFill="1" applyBorder="1" applyAlignment="1">
      <alignment horizontal="center" vertical="center" wrapText="1"/>
    </xf>
    <xf numFmtId="0" fontId="20" fillId="0" borderId="14" xfId="0" applyFont="1" applyBorder="1" applyAlignment="1">
      <alignment vertical="center"/>
    </xf>
    <xf numFmtId="0" fontId="15" fillId="0" borderId="17" xfId="0" applyFont="1" applyFill="1" applyBorder="1" applyAlignment="1">
      <alignment horizontal="center" vertical="center"/>
    </xf>
    <xf numFmtId="0" fontId="51" fillId="0" borderId="14" xfId="0" applyFont="1" applyBorder="1" applyAlignment="1">
      <alignment vertical="center"/>
    </xf>
    <xf numFmtId="0" fontId="51" fillId="0" borderId="14" xfId="0" applyFont="1" applyBorder="1" applyAlignment="1">
      <alignment horizontal="center" vertical="center"/>
    </xf>
    <xf numFmtId="0" fontId="4" fillId="0" borderId="24" xfId="0" applyFont="1" applyBorder="1" applyAlignment="1">
      <alignment vertical="top" wrapText="1"/>
    </xf>
    <xf numFmtId="0" fontId="4" fillId="0" borderId="28" xfId="0" applyFont="1" applyBorder="1" applyAlignment="1">
      <alignment vertical="top" wrapText="1"/>
    </xf>
    <xf numFmtId="0" fontId="20" fillId="0" borderId="14" xfId="0" applyFont="1" applyBorder="1" applyAlignment="1">
      <alignment horizontal="center" vertical="center" wrapText="1"/>
    </xf>
    <xf numFmtId="0" fontId="20" fillId="0" borderId="14" xfId="0" applyFont="1" applyBorder="1" applyAlignment="1">
      <alignment vertical="center" wrapText="1"/>
    </xf>
    <xf numFmtId="0" fontId="1" fillId="0" borderId="14" xfId="0" applyFont="1" applyFill="1" applyBorder="1" applyAlignment="1">
      <alignment vertical="center"/>
    </xf>
    <xf numFmtId="0" fontId="4" fillId="0" borderId="14" xfId="0" applyFont="1" applyBorder="1" applyAlignment="1">
      <alignment vertical="center" wrapText="1"/>
    </xf>
    <xf numFmtId="0" fontId="7" fillId="0" borderId="14" xfId="0" applyFont="1" applyBorder="1" applyAlignment="1">
      <alignment horizontal="center" vertical="center" wrapText="1"/>
    </xf>
    <xf numFmtId="0" fontId="4" fillId="0" borderId="14" xfId="0" applyFont="1" applyBorder="1" applyAlignment="1">
      <alignment horizontal="left" vertical="center" wrapText="1"/>
    </xf>
    <xf numFmtId="0" fontId="1" fillId="0" borderId="14"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59"/>
  <sheetViews>
    <sheetView zoomScale="85" zoomScaleNormal="85" zoomScaleSheetLayoutView="100" workbookViewId="0" topLeftCell="A1">
      <pane ySplit="5" topLeftCell="A45" activePane="bottomLeft" state="frozen"/>
      <selection pane="bottomLeft" activeCell="F3" sqref="F3:T5"/>
    </sheetView>
  </sheetViews>
  <sheetFormatPr defaultColWidth="9.00390625" defaultRowHeight="13.5"/>
  <cols>
    <col min="1" max="1" width="4.875" style="60" customWidth="1"/>
    <col min="2" max="3" width="6.25390625" style="60" customWidth="1"/>
    <col min="4" max="4" width="6.375" style="60" customWidth="1"/>
    <col min="5" max="5" width="9.00390625" style="60" customWidth="1"/>
    <col min="6" max="6" width="28.875" style="60" customWidth="1"/>
    <col min="7" max="7" width="13.50390625" style="60" customWidth="1"/>
    <col min="8" max="8" width="7.50390625" style="60" customWidth="1"/>
    <col min="9" max="10" width="9.00390625" style="60" customWidth="1"/>
    <col min="11" max="13" width="5.25390625" style="60" customWidth="1"/>
    <col min="14" max="14" width="5.00390625" style="60" customWidth="1"/>
    <col min="15" max="15" width="5.50390625" style="60" customWidth="1"/>
    <col min="16" max="16" width="7.625" style="60" customWidth="1"/>
    <col min="17" max="19" width="5.75390625" style="60" customWidth="1"/>
    <col min="20" max="20" width="5.125" style="60" customWidth="1"/>
    <col min="21" max="255" width="9.00390625" style="60" customWidth="1"/>
  </cols>
  <sheetData>
    <row r="1" spans="1:23" ht="12">
      <c r="A1" s="5" t="s">
        <v>0</v>
      </c>
      <c r="B1" s="5"/>
      <c r="C1" s="4"/>
      <c r="D1" s="4"/>
      <c r="E1" s="4"/>
      <c r="F1" s="4"/>
      <c r="G1" s="4"/>
      <c r="H1" s="4"/>
      <c r="I1" s="4"/>
      <c r="J1" s="4"/>
      <c r="K1" s="4"/>
      <c r="L1" s="4"/>
      <c r="M1" s="4"/>
      <c r="N1" s="4"/>
      <c r="O1" s="4"/>
      <c r="P1" s="4"/>
      <c r="Q1" s="4"/>
      <c r="R1" s="4"/>
      <c r="S1" s="4"/>
      <c r="T1" s="4"/>
      <c r="U1" s="4"/>
      <c r="V1" s="4"/>
      <c r="W1" s="4"/>
    </row>
    <row r="2" spans="1:23" ht="30" customHeight="1">
      <c r="A2" s="61" t="s">
        <v>1</v>
      </c>
      <c r="B2" s="61"/>
      <c r="C2" s="61"/>
      <c r="D2" s="61"/>
      <c r="E2" s="61"/>
      <c r="F2" s="61"/>
      <c r="G2" s="61"/>
      <c r="H2" s="61"/>
      <c r="I2" s="61"/>
      <c r="J2" s="61"/>
      <c r="K2" s="61"/>
      <c r="L2" s="61"/>
      <c r="M2" s="61"/>
      <c r="N2" s="61"/>
      <c r="O2" s="61"/>
      <c r="P2" s="61"/>
      <c r="Q2" s="61"/>
      <c r="R2" s="61"/>
      <c r="S2" s="61"/>
      <c r="T2" s="61"/>
      <c r="U2" s="61"/>
      <c r="V2" s="61"/>
      <c r="W2" s="61"/>
    </row>
    <row r="3" spans="1:24" ht="28.5" customHeight="1">
      <c r="A3" s="62" t="s">
        <v>2</v>
      </c>
      <c r="B3" s="12" t="s">
        <v>3</v>
      </c>
      <c r="C3" s="13" t="s">
        <v>4</v>
      </c>
      <c r="D3" s="14" t="s">
        <v>5</v>
      </c>
      <c r="E3" s="13" t="s">
        <v>6</v>
      </c>
      <c r="F3" s="13" t="s">
        <v>7</v>
      </c>
      <c r="G3" s="13" t="s">
        <v>8</v>
      </c>
      <c r="H3" s="13" t="s">
        <v>9</v>
      </c>
      <c r="I3" s="34" t="s">
        <v>10</v>
      </c>
      <c r="J3" s="28"/>
      <c r="K3" s="28"/>
      <c r="L3" s="28"/>
      <c r="M3" s="28"/>
      <c r="N3" s="56"/>
      <c r="O3" s="92" t="s">
        <v>11</v>
      </c>
      <c r="P3" s="92"/>
      <c r="Q3" s="92"/>
      <c r="R3" s="92"/>
      <c r="S3" s="92"/>
      <c r="T3" s="92"/>
      <c r="U3" s="13" t="s">
        <v>12</v>
      </c>
      <c r="V3" s="13"/>
      <c r="W3" s="13"/>
      <c r="X3" s="64" t="s">
        <v>13</v>
      </c>
    </row>
    <row r="4" spans="1:24" ht="28.5" customHeight="1">
      <c r="A4" s="63"/>
      <c r="B4" s="16"/>
      <c r="C4" s="13"/>
      <c r="D4" s="15"/>
      <c r="E4" s="13"/>
      <c r="F4" s="13"/>
      <c r="G4" s="13"/>
      <c r="H4" s="13"/>
      <c r="I4" s="13" t="s">
        <v>14</v>
      </c>
      <c r="J4" s="29" t="s">
        <v>15</v>
      </c>
      <c r="K4" s="13" t="s">
        <v>16</v>
      </c>
      <c r="L4" s="13"/>
      <c r="M4" s="13"/>
      <c r="N4" s="13"/>
      <c r="O4" s="13" t="s">
        <v>17</v>
      </c>
      <c r="P4" s="13"/>
      <c r="Q4" s="21" t="s">
        <v>18</v>
      </c>
      <c r="R4" s="21"/>
      <c r="S4" s="34" t="s">
        <v>11</v>
      </c>
      <c r="T4" s="35"/>
      <c r="U4" s="13" t="s">
        <v>19</v>
      </c>
      <c r="V4" s="13" t="s">
        <v>20</v>
      </c>
      <c r="W4" s="13" t="s">
        <v>21</v>
      </c>
      <c r="X4" s="64"/>
    </row>
    <row r="5" spans="1:24" ht="82.5" customHeight="1">
      <c r="A5" s="52"/>
      <c r="B5" s="18"/>
      <c r="C5" s="13"/>
      <c r="D5" s="17"/>
      <c r="E5" s="13"/>
      <c r="F5" s="13"/>
      <c r="G5" s="13"/>
      <c r="H5" s="13"/>
      <c r="I5" s="13"/>
      <c r="J5" s="29"/>
      <c r="K5" s="13" t="s">
        <v>22</v>
      </c>
      <c r="L5" s="13" t="s">
        <v>23</v>
      </c>
      <c r="M5" s="13" t="s">
        <v>24</v>
      </c>
      <c r="N5" s="60" t="s">
        <v>25</v>
      </c>
      <c r="O5" s="13" t="s">
        <v>14</v>
      </c>
      <c r="P5" s="13" t="s">
        <v>26</v>
      </c>
      <c r="Q5" s="18" t="s">
        <v>14</v>
      </c>
      <c r="R5" s="100" t="s">
        <v>15</v>
      </c>
      <c r="S5" s="18" t="s">
        <v>14</v>
      </c>
      <c r="T5" s="13" t="s">
        <v>27</v>
      </c>
      <c r="U5" s="13" t="s">
        <v>28</v>
      </c>
      <c r="V5" s="13" t="s">
        <v>29</v>
      </c>
      <c r="W5" s="13" t="s">
        <v>30</v>
      </c>
      <c r="X5" s="68"/>
    </row>
    <row r="6" spans="1:24" ht="33.75" customHeight="1">
      <c r="A6" s="64"/>
      <c r="B6" s="31">
        <v>2018</v>
      </c>
      <c r="C6" s="21"/>
      <c r="D6" s="17"/>
      <c r="E6" s="21"/>
      <c r="F6" s="21"/>
      <c r="G6" s="21"/>
      <c r="H6" s="21"/>
      <c r="I6" s="32">
        <f>SUM(I7:I59)</f>
        <v>6371.5199999999995</v>
      </c>
      <c r="J6" s="93">
        <f>SUM(J7:J59)</f>
        <v>6371.5199999999995</v>
      </c>
      <c r="K6" s="21"/>
      <c r="L6" s="21"/>
      <c r="M6" s="21"/>
      <c r="N6" s="21"/>
      <c r="O6" s="21"/>
      <c r="P6" s="21"/>
      <c r="Q6" s="17"/>
      <c r="R6" s="101"/>
      <c r="S6" s="101"/>
      <c r="T6" s="21"/>
      <c r="U6" s="21"/>
      <c r="V6" s="21"/>
      <c r="W6" s="21"/>
      <c r="X6" s="68"/>
    </row>
    <row r="7" spans="1:24" ht="36" customHeight="1">
      <c r="A7" s="64">
        <v>1</v>
      </c>
      <c r="B7" s="65" t="s">
        <v>31</v>
      </c>
      <c r="C7" s="66" t="s">
        <v>32</v>
      </c>
      <c r="D7" s="66" t="s">
        <v>32</v>
      </c>
      <c r="E7" s="66" t="s">
        <v>33</v>
      </c>
      <c r="F7" s="67" t="s">
        <v>34</v>
      </c>
      <c r="G7" s="67" t="s">
        <v>35</v>
      </c>
      <c r="H7" s="68">
        <v>39.97</v>
      </c>
      <c r="I7" s="94">
        <v>39.97</v>
      </c>
      <c r="J7" s="64">
        <v>39.97</v>
      </c>
      <c r="K7" s="68"/>
      <c r="L7" s="68"/>
      <c r="M7" s="68"/>
      <c r="N7" s="68"/>
      <c r="O7" s="68"/>
      <c r="P7" s="68"/>
      <c r="Q7" s="68"/>
      <c r="R7" s="68"/>
      <c r="S7" s="68"/>
      <c r="T7" s="68"/>
      <c r="U7" s="68"/>
      <c r="V7" s="68"/>
      <c r="W7" s="77" t="s">
        <v>36</v>
      </c>
      <c r="X7" s="68"/>
    </row>
    <row r="8" spans="1:24" ht="48.75" customHeight="1">
      <c r="A8" s="64">
        <v>2</v>
      </c>
      <c r="B8" s="65" t="s">
        <v>31</v>
      </c>
      <c r="C8" s="66" t="s">
        <v>32</v>
      </c>
      <c r="D8" s="66" t="s">
        <v>32</v>
      </c>
      <c r="E8" s="66" t="s">
        <v>37</v>
      </c>
      <c r="F8" s="67" t="s">
        <v>38</v>
      </c>
      <c r="G8" s="67" t="s">
        <v>39</v>
      </c>
      <c r="H8" s="68">
        <v>413.3</v>
      </c>
      <c r="I8" s="64">
        <v>413.3</v>
      </c>
      <c r="J8" s="64">
        <v>413.3</v>
      </c>
      <c r="K8" s="68"/>
      <c r="L8" s="68"/>
      <c r="M8" s="68"/>
      <c r="N8" s="68"/>
      <c r="O8" s="68"/>
      <c r="P8" s="68"/>
      <c r="Q8" s="68"/>
      <c r="R8" s="68"/>
      <c r="S8" s="68"/>
      <c r="T8" s="68"/>
      <c r="U8" s="68"/>
      <c r="V8" s="77"/>
      <c r="W8" s="64" t="s">
        <v>36</v>
      </c>
      <c r="X8" s="68"/>
    </row>
    <row r="9" spans="1:24" ht="36" customHeight="1">
      <c r="A9" s="64">
        <v>3</v>
      </c>
      <c r="B9" s="65" t="s">
        <v>31</v>
      </c>
      <c r="C9" s="66" t="s">
        <v>32</v>
      </c>
      <c r="D9" s="41" t="s">
        <v>40</v>
      </c>
      <c r="E9" s="69" t="s">
        <v>33</v>
      </c>
      <c r="F9" s="69" t="s">
        <v>41</v>
      </c>
      <c r="G9" s="70" t="s">
        <v>42</v>
      </c>
      <c r="H9" s="71">
        <v>108</v>
      </c>
      <c r="I9" s="71">
        <v>108</v>
      </c>
      <c r="J9" s="71">
        <v>108</v>
      </c>
      <c r="K9" s="68"/>
      <c r="L9" s="68"/>
      <c r="M9" s="68"/>
      <c r="N9" s="68"/>
      <c r="O9" s="68"/>
      <c r="P9" s="68"/>
      <c r="Q9" s="68"/>
      <c r="R9" s="68"/>
      <c r="S9" s="68"/>
      <c r="T9" s="68"/>
      <c r="U9" s="68"/>
      <c r="V9" s="77"/>
      <c r="W9" s="64" t="s">
        <v>36</v>
      </c>
      <c r="X9" s="68"/>
    </row>
    <row r="10" spans="1:24" ht="24" customHeight="1">
      <c r="A10" s="64">
        <v>4</v>
      </c>
      <c r="B10" s="65" t="s">
        <v>31</v>
      </c>
      <c r="C10" s="66" t="s">
        <v>32</v>
      </c>
      <c r="D10" s="41" t="s">
        <v>43</v>
      </c>
      <c r="E10" s="69" t="s">
        <v>33</v>
      </c>
      <c r="F10" s="69" t="s">
        <v>44</v>
      </c>
      <c r="G10" s="70" t="s">
        <v>45</v>
      </c>
      <c r="H10" s="71">
        <v>216</v>
      </c>
      <c r="I10" s="71">
        <v>216</v>
      </c>
      <c r="J10" s="71">
        <v>216</v>
      </c>
      <c r="K10" s="68"/>
      <c r="L10" s="68"/>
      <c r="M10" s="68"/>
      <c r="N10" s="68"/>
      <c r="O10" s="68"/>
      <c r="P10" s="68"/>
      <c r="Q10" s="68"/>
      <c r="R10" s="68"/>
      <c r="S10" s="68"/>
      <c r="T10" s="68"/>
      <c r="U10" s="68"/>
      <c r="V10" s="77"/>
      <c r="W10" s="64" t="s">
        <v>36</v>
      </c>
      <c r="X10" s="68"/>
    </row>
    <row r="11" spans="1:24" ht="24" customHeight="1">
      <c r="A11" s="64">
        <v>5</v>
      </c>
      <c r="B11" s="65" t="s">
        <v>31</v>
      </c>
      <c r="C11" s="66" t="s">
        <v>32</v>
      </c>
      <c r="D11" s="41" t="s">
        <v>46</v>
      </c>
      <c r="E11" s="69" t="s">
        <v>33</v>
      </c>
      <c r="F11" s="69" t="s">
        <v>47</v>
      </c>
      <c r="G11" s="70" t="s">
        <v>48</v>
      </c>
      <c r="H11" s="71">
        <v>108</v>
      </c>
      <c r="I11" s="71">
        <v>108</v>
      </c>
      <c r="J11" s="71">
        <v>108</v>
      </c>
      <c r="K11" s="68"/>
      <c r="L11" s="68"/>
      <c r="M11" s="68"/>
      <c r="N11" s="68"/>
      <c r="O11" s="68"/>
      <c r="P11" s="68"/>
      <c r="Q11" s="68"/>
      <c r="R11" s="68"/>
      <c r="S11" s="68"/>
      <c r="T11" s="68"/>
      <c r="U11" s="68"/>
      <c r="V11" s="77"/>
      <c r="W11" s="64" t="s">
        <v>36</v>
      </c>
      <c r="X11" s="68"/>
    </row>
    <row r="12" spans="1:24" ht="30" customHeight="1">
      <c r="A12" s="64">
        <v>6</v>
      </c>
      <c r="B12" s="65" t="s">
        <v>31</v>
      </c>
      <c r="C12" s="66" t="s">
        <v>32</v>
      </c>
      <c r="D12" s="41" t="s">
        <v>49</v>
      </c>
      <c r="E12" s="69" t="s">
        <v>33</v>
      </c>
      <c r="F12" s="72" t="s">
        <v>50</v>
      </c>
      <c r="G12" s="70" t="s">
        <v>51</v>
      </c>
      <c r="H12" s="71">
        <v>108</v>
      </c>
      <c r="I12" s="71">
        <v>108</v>
      </c>
      <c r="J12" s="71">
        <v>108</v>
      </c>
      <c r="K12" s="68"/>
      <c r="L12" s="68"/>
      <c r="M12" s="68"/>
      <c r="N12" s="68"/>
      <c r="O12" s="68"/>
      <c r="P12" s="68"/>
      <c r="Q12" s="68"/>
      <c r="R12" s="68"/>
      <c r="S12" s="68"/>
      <c r="T12" s="68"/>
      <c r="U12" s="68"/>
      <c r="V12" s="77"/>
      <c r="W12" s="64" t="s">
        <v>36</v>
      </c>
      <c r="X12" s="68"/>
    </row>
    <row r="13" spans="1:24" ht="34.5" customHeight="1">
      <c r="A13" s="64">
        <v>7</v>
      </c>
      <c r="B13" s="65" t="s">
        <v>31</v>
      </c>
      <c r="C13" s="66" t="s">
        <v>32</v>
      </c>
      <c r="D13" s="41" t="s">
        <v>52</v>
      </c>
      <c r="E13" s="69" t="s">
        <v>33</v>
      </c>
      <c r="F13" s="69" t="s">
        <v>53</v>
      </c>
      <c r="G13" s="70" t="s">
        <v>54</v>
      </c>
      <c r="H13" s="71">
        <v>70</v>
      </c>
      <c r="I13" s="71">
        <v>70</v>
      </c>
      <c r="J13" s="71">
        <v>70</v>
      </c>
      <c r="K13" s="68"/>
      <c r="L13" s="68"/>
      <c r="M13" s="68"/>
      <c r="N13" s="68"/>
      <c r="O13" s="68"/>
      <c r="P13" s="68"/>
      <c r="Q13" s="68"/>
      <c r="R13" s="68"/>
      <c r="S13" s="68"/>
      <c r="T13" s="68"/>
      <c r="U13" s="68"/>
      <c r="V13" s="77"/>
      <c r="W13" s="64" t="s">
        <v>36</v>
      </c>
      <c r="X13" s="68"/>
    </row>
    <row r="14" spans="1:24" ht="33.75">
      <c r="A14" s="64">
        <v>8</v>
      </c>
      <c r="B14" s="65" t="s">
        <v>31</v>
      </c>
      <c r="C14" s="66" t="s">
        <v>32</v>
      </c>
      <c r="D14" s="66" t="s">
        <v>32</v>
      </c>
      <c r="E14" s="73" t="s">
        <v>55</v>
      </c>
      <c r="F14" s="47" t="s">
        <v>56</v>
      </c>
      <c r="G14" s="70" t="s">
        <v>57</v>
      </c>
      <c r="H14" s="71">
        <v>68</v>
      </c>
      <c r="I14" s="71">
        <v>68</v>
      </c>
      <c r="J14" s="71">
        <v>68</v>
      </c>
      <c r="K14" s="68"/>
      <c r="L14" s="68"/>
      <c r="M14" s="68"/>
      <c r="N14" s="68"/>
      <c r="O14" s="68"/>
      <c r="P14" s="68"/>
      <c r="Q14" s="68"/>
      <c r="R14" s="68"/>
      <c r="S14" s="68"/>
      <c r="T14" s="68"/>
      <c r="U14" s="68"/>
      <c r="V14" s="77"/>
      <c r="W14" s="64" t="s">
        <v>36</v>
      </c>
      <c r="X14" s="68"/>
    </row>
    <row r="15" spans="1:24" ht="33.75">
      <c r="A15" s="64">
        <v>9</v>
      </c>
      <c r="B15" s="65" t="s">
        <v>31</v>
      </c>
      <c r="C15" s="66" t="s">
        <v>32</v>
      </c>
      <c r="D15" s="66" t="s">
        <v>32</v>
      </c>
      <c r="E15" s="73" t="s">
        <v>55</v>
      </c>
      <c r="F15" s="47" t="s">
        <v>58</v>
      </c>
      <c r="G15" s="70" t="s">
        <v>57</v>
      </c>
      <c r="H15" s="41">
        <v>40</v>
      </c>
      <c r="I15" s="71">
        <v>40</v>
      </c>
      <c r="J15" s="71">
        <v>40</v>
      </c>
      <c r="K15" s="68"/>
      <c r="L15" s="68"/>
      <c r="M15" s="68"/>
      <c r="N15" s="68"/>
      <c r="O15" s="68"/>
      <c r="P15" s="68"/>
      <c r="Q15" s="68"/>
      <c r="R15" s="68"/>
      <c r="S15" s="68"/>
      <c r="T15" s="68"/>
      <c r="U15" s="68"/>
      <c r="V15" s="77"/>
      <c r="W15" s="64" t="s">
        <v>36</v>
      </c>
      <c r="X15" s="68"/>
    </row>
    <row r="16" spans="1:24" ht="33.75">
      <c r="A16" s="64">
        <v>10</v>
      </c>
      <c r="B16" s="65" t="s">
        <v>31</v>
      </c>
      <c r="C16" s="66" t="s">
        <v>32</v>
      </c>
      <c r="D16" s="66" t="s">
        <v>32</v>
      </c>
      <c r="E16" s="73" t="s">
        <v>55</v>
      </c>
      <c r="F16" s="74" t="s">
        <v>59</v>
      </c>
      <c r="G16" s="70" t="s">
        <v>57</v>
      </c>
      <c r="H16" s="71">
        <v>67</v>
      </c>
      <c r="I16" s="41">
        <v>67</v>
      </c>
      <c r="J16" s="41">
        <v>67</v>
      </c>
      <c r="K16" s="68"/>
      <c r="L16" s="68"/>
      <c r="M16" s="68"/>
      <c r="N16" s="68"/>
      <c r="O16" s="68"/>
      <c r="P16" s="68"/>
      <c r="Q16" s="68"/>
      <c r="R16" s="68"/>
      <c r="S16" s="68"/>
      <c r="T16" s="68"/>
      <c r="U16" s="68"/>
      <c r="V16" s="77"/>
      <c r="W16" s="64" t="s">
        <v>36</v>
      </c>
      <c r="X16" s="68"/>
    </row>
    <row r="17" spans="1:24" ht="33.75">
      <c r="A17" s="64">
        <v>11</v>
      </c>
      <c r="B17" s="65" t="s">
        <v>31</v>
      </c>
      <c r="C17" s="66" t="s">
        <v>32</v>
      </c>
      <c r="D17" s="66" t="s">
        <v>32</v>
      </c>
      <c r="E17" s="47" t="s">
        <v>60</v>
      </c>
      <c r="F17" s="47" t="s">
        <v>60</v>
      </c>
      <c r="G17" s="70" t="s">
        <v>35</v>
      </c>
      <c r="H17" s="71">
        <v>5</v>
      </c>
      <c r="I17" s="41">
        <v>5</v>
      </c>
      <c r="J17" s="41">
        <v>5</v>
      </c>
      <c r="K17" s="68"/>
      <c r="L17" s="68"/>
      <c r="M17" s="68"/>
      <c r="N17" s="68"/>
      <c r="O17" s="68"/>
      <c r="P17" s="68"/>
      <c r="Q17" s="68"/>
      <c r="R17" s="68"/>
      <c r="S17" s="68"/>
      <c r="T17" s="68"/>
      <c r="U17" s="68"/>
      <c r="V17" s="77"/>
      <c r="W17" s="64" t="s">
        <v>36</v>
      </c>
      <c r="X17" s="68"/>
    </row>
    <row r="18" spans="1:24" ht="72" customHeight="1">
      <c r="A18" s="64">
        <v>12</v>
      </c>
      <c r="B18" s="65" t="s">
        <v>31</v>
      </c>
      <c r="C18" s="66" t="s">
        <v>32</v>
      </c>
      <c r="D18" s="66" t="s">
        <v>32</v>
      </c>
      <c r="E18" s="47" t="s">
        <v>61</v>
      </c>
      <c r="F18" s="75" t="s">
        <v>62</v>
      </c>
      <c r="G18" s="70" t="s">
        <v>63</v>
      </c>
      <c r="H18" s="71">
        <v>67</v>
      </c>
      <c r="I18" s="82">
        <v>50</v>
      </c>
      <c r="J18" s="95">
        <v>50</v>
      </c>
      <c r="K18" s="68"/>
      <c r="L18" s="68"/>
      <c r="M18" s="68"/>
      <c r="N18" s="68"/>
      <c r="O18" s="68">
        <v>17</v>
      </c>
      <c r="P18" s="68"/>
      <c r="Q18" s="68"/>
      <c r="R18" s="68"/>
      <c r="S18" s="68"/>
      <c r="T18" s="68"/>
      <c r="U18" s="68"/>
      <c r="V18" s="77" t="s">
        <v>64</v>
      </c>
      <c r="W18" s="68"/>
      <c r="X18" s="68"/>
    </row>
    <row r="19" spans="1:24" ht="75" customHeight="1">
      <c r="A19" s="64">
        <v>13</v>
      </c>
      <c r="B19" s="65" t="s">
        <v>31</v>
      </c>
      <c r="C19" s="66" t="s">
        <v>32</v>
      </c>
      <c r="D19" s="66" t="s">
        <v>32</v>
      </c>
      <c r="E19" s="47" t="s">
        <v>65</v>
      </c>
      <c r="F19" s="47" t="s">
        <v>66</v>
      </c>
      <c r="G19" s="70" t="s">
        <v>67</v>
      </c>
      <c r="H19" s="71">
        <v>428</v>
      </c>
      <c r="I19" s="82">
        <v>350</v>
      </c>
      <c r="J19" s="95">
        <v>350</v>
      </c>
      <c r="K19" s="68"/>
      <c r="L19" s="68"/>
      <c r="M19" s="68"/>
      <c r="N19" s="68"/>
      <c r="O19" s="64">
        <v>78</v>
      </c>
      <c r="P19" s="68"/>
      <c r="Q19" s="68"/>
      <c r="R19" s="68"/>
      <c r="S19" s="68"/>
      <c r="T19" s="68"/>
      <c r="U19" s="68"/>
      <c r="V19" s="77"/>
      <c r="W19" s="64" t="s">
        <v>36</v>
      </c>
      <c r="X19" s="68"/>
    </row>
    <row r="20" spans="1:24" ht="75" customHeight="1">
      <c r="A20" s="64">
        <v>14</v>
      </c>
      <c r="B20" s="65" t="s">
        <v>31</v>
      </c>
      <c r="C20" s="66" t="s">
        <v>32</v>
      </c>
      <c r="D20" s="66" t="s">
        <v>32</v>
      </c>
      <c r="E20" s="47" t="s">
        <v>68</v>
      </c>
      <c r="F20" s="47" t="s">
        <v>69</v>
      </c>
      <c r="G20" s="70" t="s">
        <v>67</v>
      </c>
      <c r="H20" s="71">
        <v>674</v>
      </c>
      <c r="I20" s="82">
        <v>500</v>
      </c>
      <c r="J20" s="95">
        <v>500</v>
      </c>
      <c r="K20" s="68"/>
      <c r="L20" s="68"/>
      <c r="M20" s="68"/>
      <c r="N20" s="68"/>
      <c r="O20" s="64">
        <v>174</v>
      </c>
      <c r="P20" s="96"/>
      <c r="Q20" s="68"/>
      <c r="R20" s="68"/>
      <c r="S20" s="68"/>
      <c r="T20" s="68"/>
      <c r="U20" s="68"/>
      <c r="V20" s="77"/>
      <c r="W20" s="102" t="s">
        <v>36</v>
      </c>
      <c r="X20" s="103" t="s">
        <v>70</v>
      </c>
    </row>
    <row r="21" spans="1:24" ht="37.5" customHeight="1">
      <c r="A21" s="64">
        <v>15</v>
      </c>
      <c r="B21" s="65" t="s">
        <v>31</v>
      </c>
      <c r="C21" s="66" t="s">
        <v>32</v>
      </c>
      <c r="D21" s="41" t="s">
        <v>43</v>
      </c>
      <c r="E21" s="76" t="s">
        <v>71</v>
      </c>
      <c r="F21" s="75" t="s">
        <v>72</v>
      </c>
      <c r="G21" s="70" t="s">
        <v>73</v>
      </c>
      <c r="H21" s="71">
        <v>656</v>
      </c>
      <c r="I21" s="82">
        <v>150</v>
      </c>
      <c r="J21" s="95">
        <v>150</v>
      </c>
      <c r="K21" s="68"/>
      <c r="L21" s="68"/>
      <c r="M21" s="68"/>
      <c r="N21" s="68"/>
      <c r="O21" s="64">
        <v>506</v>
      </c>
      <c r="P21" s="68"/>
      <c r="Q21" s="68"/>
      <c r="R21" s="68"/>
      <c r="S21" s="68"/>
      <c r="T21" s="68"/>
      <c r="U21" s="68"/>
      <c r="V21" s="77"/>
      <c r="W21" s="64" t="s">
        <v>36</v>
      </c>
      <c r="X21" s="68"/>
    </row>
    <row r="22" spans="1:24" ht="69.75" customHeight="1">
      <c r="A22" s="64">
        <v>16</v>
      </c>
      <c r="B22" s="65" t="s">
        <v>31</v>
      </c>
      <c r="C22" s="77" t="s">
        <v>32</v>
      </c>
      <c r="D22" s="68" t="s">
        <v>52</v>
      </c>
      <c r="E22" s="47" t="s">
        <v>74</v>
      </c>
      <c r="F22" s="47" t="s">
        <v>75</v>
      </c>
      <c r="G22" s="70" t="s">
        <v>76</v>
      </c>
      <c r="H22" s="71">
        <v>600</v>
      </c>
      <c r="I22" s="82">
        <v>141.77</v>
      </c>
      <c r="J22" s="95">
        <v>141.77</v>
      </c>
      <c r="K22" s="68"/>
      <c r="L22" s="68"/>
      <c r="M22" s="68"/>
      <c r="N22" s="68"/>
      <c r="O22" s="64">
        <v>458.23</v>
      </c>
      <c r="P22" s="68"/>
      <c r="Q22" s="68"/>
      <c r="R22" s="68"/>
      <c r="S22" s="68"/>
      <c r="T22" s="68"/>
      <c r="U22" s="68"/>
      <c r="V22" s="77"/>
      <c r="W22" s="64" t="s">
        <v>36</v>
      </c>
      <c r="X22" s="68"/>
    </row>
    <row r="23" spans="1:24" ht="69.75" customHeight="1">
      <c r="A23" s="64">
        <v>17</v>
      </c>
      <c r="B23" s="65"/>
      <c r="C23" s="21" t="s">
        <v>32</v>
      </c>
      <c r="D23" s="21" t="s">
        <v>32</v>
      </c>
      <c r="E23" s="21" t="s">
        <v>77</v>
      </c>
      <c r="F23" s="21" t="s">
        <v>77</v>
      </c>
      <c r="G23" s="21" t="s">
        <v>78</v>
      </c>
      <c r="H23" s="21">
        <v>300</v>
      </c>
      <c r="I23" s="21">
        <v>300</v>
      </c>
      <c r="J23" s="21">
        <v>300</v>
      </c>
      <c r="K23" s="68"/>
      <c r="L23" s="68"/>
      <c r="M23" s="68"/>
      <c r="N23" s="68"/>
      <c r="O23" s="68"/>
      <c r="P23" s="68"/>
      <c r="Q23" s="68"/>
      <c r="R23" s="68"/>
      <c r="S23" s="68"/>
      <c r="T23" s="68"/>
      <c r="U23" s="68"/>
      <c r="V23" s="77"/>
      <c r="W23" s="64" t="s">
        <v>79</v>
      </c>
      <c r="X23" s="68"/>
    </row>
    <row r="24" spans="1:24" ht="69.75" customHeight="1">
      <c r="A24" s="64">
        <v>18</v>
      </c>
      <c r="B24" s="65"/>
      <c r="C24" s="77" t="s">
        <v>32</v>
      </c>
      <c r="D24" s="64" t="s">
        <v>80</v>
      </c>
      <c r="E24" s="47" t="s">
        <v>81</v>
      </c>
      <c r="F24" s="47" t="s">
        <v>82</v>
      </c>
      <c r="G24" s="70" t="s">
        <v>57</v>
      </c>
      <c r="H24" s="71">
        <v>24.73</v>
      </c>
      <c r="I24" s="82">
        <v>24.73</v>
      </c>
      <c r="J24" s="95">
        <v>24.73</v>
      </c>
      <c r="K24" s="68"/>
      <c r="L24" s="68"/>
      <c r="M24" s="68"/>
      <c r="N24" s="68"/>
      <c r="O24" s="68"/>
      <c r="P24" s="68"/>
      <c r="Q24" s="68"/>
      <c r="R24" s="68"/>
      <c r="S24" s="68"/>
      <c r="T24" s="68"/>
      <c r="U24" s="68"/>
      <c r="V24" s="77"/>
      <c r="W24" s="64" t="s">
        <v>36</v>
      </c>
      <c r="X24" s="68"/>
    </row>
    <row r="25" spans="1:24" ht="69.75" customHeight="1">
      <c r="A25" s="64">
        <v>19</v>
      </c>
      <c r="B25" s="65"/>
      <c r="C25" s="77" t="s">
        <v>32</v>
      </c>
      <c r="D25" s="64" t="s">
        <v>80</v>
      </c>
      <c r="E25" s="47" t="s">
        <v>83</v>
      </c>
      <c r="F25" s="47" t="s">
        <v>84</v>
      </c>
      <c r="G25" s="70" t="s">
        <v>35</v>
      </c>
      <c r="H25" s="71">
        <v>40</v>
      </c>
      <c r="I25" s="82">
        <v>40</v>
      </c>
      <c r="J25" s="95">
        <v>40</v>
      </c>
      <c r="K25" s="68"/>
      <c r="L25" s="68"/>
      <c r="M25" s="68"/>
      <c r="N25" s="68"/>
      <c r="O25" s="68"/>
      <c r="P25" s="68"/>
      <c r="Q25" s="68"/>
      <c r="R25" s="68"/>
      <c r="S25" s="68"/>
      <c r="T25" s="68"/>
      <c r="U25" s="68"/>
      <c r="V25" s="77"/>
      <c r="W25" s="64" t="s">
        <v>36</v>
      </c>
      <c r="X25" s="68"/>
    </row>
    <row r="26" spans="1:24" ht="82.5" customHeight="1">
      <c r="A26" s="64">
        <v>20</v>
      </c>
      <c r="B26" s="65" t="s">
        <v>31</v>
      </c>
      <c r="C26" s="77" t="s">
        <v>32</v>
      </c>
      <c r="D26" s="78" t="s">
        <v>80</v>
      </c>
      <c r="E26" s="78" t="s">
        <v>85</v>
      </c>
      <c r="F26" s="78" t="s">
        <v>86</v>
      </c>
      <c r="G26" s="79" t="s">
        <v>67</v>
      </c>
      <c r="H26" s="78">
        <v>558</v>
      </c>
      <c r="I26" s="78">
        <v>500</v>
      </c>
      <c r="J26" s="95">
        <v>500</v>
      </c>
      <c r="K26" s="68"/>
      <c r="L26" s="68"/>
      <c r="M26" s="68"/>
      <c r="N26" s="68"/>
      <c r="O26" s="64">
        <v>58</v>
      </c>
      <c r="P26" s="68"/>
      <c r="Q26" s="68"/>
      <c r="R26" s="68"/>
      <c r="S26" s="68"/>
      <c r="T26" s="68"/>
      <c r="U26" s="68"/>
      <c r="V26" s="77"/>
      <c r="W26" s="64" t="s">
        <v>36</v>
      </c>
      <c r="X26" s="68"/>
    </row>
    <row r="27" spans="1:24" ht="69.75" customHeight="1">
      <c r="A27" s="64">
        <v>21</v>
      </c>
      <c r="B27" s="65" t="s">
        <v>31</v>
      </c>
      <c r="C27" s="77" t="s">
        <v>32</v>
      </c>
      <c r="D27" s="78" t="s">
        <v>80</v>
      </c>
      <c r="E27" s="80" t="s">
        <v>87</v>
      </c>
      <c r="F27" s="81" t="s">
        <v>88</v>
      </c>
      <c r="G27" s="81" t="s">
        <v>89</v>
      </c>
      <c r="H27" s="78">
        <v>2150</v>
      </c>
      <c r="I27" s="78">
        <v>95.7</v>
      </c>
      <c r="J27" s="95">
        <v>95.7</v>
      </c>
      <c r="K27" s="68"/>
      <c r="L27" s="68"/>
      <c r="M27" s="68"/>
      <c r="N27" s="68"/>
      <c r="O27" s="68">
        <v>2054.3</v>
      </c>
      <c r="P27" s="68">
        <v>2054</v>
      </c>
      <c r="Q27" s="68"/>
      <c r="R27" s="68"/>
      <c r="S27" s="68"/>
      <c r="T27" s="68"/>
      <c r="U27" s="68"/>
      <c r="V27" s="77"/>
      <c r="W27" s="64" t="s">
        <v>36</v>
      </c>
      <c r="X27" s="68"/>
    </row>
    <row r="28" spans="1:24" ht="69.75" customHeight="1">
      <c r="A28" s="64">
        <v>22</v>
      </c>
      <c r="B28" s="65" t="s">
        <v>31</v>
      </c>
      <c r="C28" s="77" t="s">
        <v>32</v>
      </c>
      <c r="D28" s="78" t="s">
        <v>90</v>
      </c>
      <c r="E28" s="80" t="s">
        <v>77</v>
      </c>
      <c r="F28" s="80" t="s">
        <v>91</v>
      </c>
      <c r="G28" s="81" t="s">
        <v>92</v>
      </c>
      <c r="H28" s="82">
        <v>256</v>
      </c>
      <c r="I28" s="82">
        <v>198</v>
      </c>
      <c r="J28" s="95">
        <v>198</v>
      </c>
      <c r="K28" s="68"/>
      <c r="L28" s="68"/>
      <c r="M28" s="68"/>
      <c r="N28" s="64"/>
      <c r="O28" s="64">
        <v>58</v>
      </c>
      <c r="P28" s="68"/>
      <c r="Q28" s="68"/>
      <c r="R28" s="68"/>
      <c r="S28" s="68"/>
      <c r="T28" s="68"/>
      <c r="U28" s="68"/>
      <c r="V28" s="77"/>
      <c r="W28" s="64" t="s">
        <v>36</v>
      </c>
      <c r="X28" s="68"/>
    </row>
    <row r="29" spans="1:24" ht="105" customHeight="1">
      <c r="A29" s="64">
        <v>23</v>
      </c>
      <c r="B29" s="65" t="s">
        <v>31</v>
      </c>
      <c r="C29" s="77" t="s">
        <v>32</v>
      </c>
      <c r="D29" s="78" t="s">
        <v>93</v>
      </c>
      <c r="E29" s="80" t="s">
        <v>77</v>
      </c>
      <c r="F29" s="80" t="s">
        <v>94</v>
      </c>
      <c r="G29" s="81" t="s">
        <v>95</v>
      </c>
      <c r="H29" s="82">
        <v>430</v>
      </c>
      <c r="I29" s="97">
        <v>219</v>
      </c>
      <c r="J29" s="95">
        <v>219</v>
      </c>
      <c r="K29" s="68"/>
      <c r="L29" s="68"/>
      <c r="M29" s="68"/>
      <c r="N29" s="64"/>
      <c r="O29" s="64">
        <v>211</v>
      </c>
      <c r="P29" s="68"/>
      <c r="Q29" s="68"/>
      <c r="R29" s="68"/>
      <c r="S29" s="68"/>
      <c r="T29" s="68"/>
      <c r="U29" s="68"/>
      <c r="V29" s="77"/>
      <c r="W29" s="68" t="s">
        <v>36</v>
      </c>
      <c r="X29" s="68"/>
    </row>
    <row r="30" spans="1:24" ht="69.75" customHeight="1">
      <c r="A30" s="64">
        <v>24</v>
      </c>
      <c r="B30" s="65" t="s">
        <v>31</v>
      </c>
      <c r="C30" s="77" t="s">
        <v>32</v>
      </c>
      <c r="D30" s="78" t="s">
        <v>46</v>
      </c>
      <c r="E30" s="80" t="s">
        <v>77</v>
      </c>
      <c r="F30" s="80" t="s">
        <v>96</v>
      </c>
      <c r="G30" s="81" t="s">
        <v>97</v>
      </c>
      <c r="H30" s="82">
        <v>349</v>
      </c>
      <c r="I30" s="82">
        <v>219</v>
      </c>
      <c r="J30" s="95">
        <v>219</v>
      </c>
      <c r="K30" s="68"/>
      <c r="L30" s="68"/>
      <c r="M30" s="68"/>
      <c r="N30" s="64"/>
      <c r="O30" s="64">
        <v>130</v>
      </c>
      <c r="P30" s="68"/>
      <c r="Q30" s="68"/>
      <c r="R30" s="68"/>
      <c r="S30" s="68"/>
      <c r="T30" s="68"/>
      <c r="U30" s="68"/>
      <c r="V30" s="77"/>
      <c r="W30" s="64" t="s">
        <v>36</v>
      </c>
      <c r="X30" s="68"/>
    </row>
    <row r="31" spans="1:24" ht="69.75" customHeight="1">
      <c r="A31" s="64">
        <v>25</v>
      </c>
      <c r="B31" s="65"/>
      <c r="C31" s="77" t="s">
        <v>32</v>
      </c>
      <c r="D31" s="68" t="s">
        <v>49</v>
      </c>
      <c r="E31" s="80" t="s">
        <v>98</v>
      </c>
      <c r="F31" s="47" t="s">
        <v>99</v>
      </c>
      <c r="G31" s="47" t="s">
        <v>100</v>
      </c>
      <c r="H31" s="71">
        <v>942</v>
      </c>
      <c r="I31" s="82">
        <v>420</v>
      </c>
      <c r="J31" s="95">
        <v>420</v>
      </c>
      <c r="K31" s="68"/>
      <c r="L31" s="68"/>
      <c r="M31" s="68"/>
      <c r="N31" s="64"/>
      <c r="O31" s="64">
        <v>522</v>
      </c>
      <c r="P31" s="68">
        <v>450</v>
      </c>
      <c r="Q31" s="68"/>
      <c r="R31" s="68"/>
      <c r="S31" s="68"/>
      <c r="T31" s="68"/>
      <c r="U31" s="68"/>
      <c r="V31" s="77"/>
      <c r="W31" s="64" t="s">
        <v>36</v>
      </c>
      <c r="X31" s="68"/>
    </row>
    <row r="32" spans="1:24" ht="69.75" customHeight="1">
      <c r="A32" s="64">
        <v>26</v>
      </c>
      <c r="B32" s="65"/>
      <c r="C32" s="66" t="s">
        <v>32</v>
      </c>
      <c r="D32" s="68" t="s">
        <v>101</v>
      </c>
      <c r="E32" s="80" t="s">
        <v>102</v>
      </c>
      <c r="F32" s="47" t="s">
        <v>103</v>
      </c>
      <c r="G32" s="83" t="s">
        <v>104</v>
      </c>
      <c r="H32" s="71">
        <v>210</v>
      </c>
      <c r="I32" s="82">
        <v>200</v>
      </c>
      <c r="J32" s="95">
        <v>200</v>
      </c>
      <c r="K32" s="68"/>
      <c r="L32" s="68"/>
      <c r="M32" s="68"/>
      <c r="N32" s="64"/>
      <c r="O32" s="64">
        <v>10</v>
      </c>
      <c r="P32" s="68"/>
      <c r="Q32" s="68"/>
      <c r="R32" s="68"/>
      <c r="S32" s="68"/>
      <c r="T32" s="68"/>
      <c r="U32" s="68"/>
      <c r="V32" s="77"/>
      <c r="W32" s="64" t="s">
        <v>36</v>
      </c>
      <c r="X32" s="68"/>
    </row>
    <row r="33" spans="1:24" ht="33.75" customHeight="1">
      <c r="A33" s="64">
        <v>27</v>
      </c>
      <c r="B33" s="65"/>
      <c r="C33" s="21" t="s">
        <v>32</v>
      </c>
      <c r="D33" s="21" t="s">
        <v>32</v>
      </c>
      <c r="E33" s="21" t="s">
        <v>105</v>
      </c>
      <c r="F33" s="21" t="s">
        <v>105</v>
      </c>
      <c r="G33" s="21" t="s">
        <v>78</v>
      </c>
      <c r="H33" s="21">
        <v>600</v>
      </c>
      <c r="I33" s="21">
        <v>600</v>
      </c>
      <c r="J33" s="21">
        <v>600</v>
      </c>
      <c r="K33" s="68"/>
      <c r="L33" s="68"/>
      <c r="M33" s="68"/>
      <c r="N33" s="68"/>
      <c r="O33" s="68"/>
      <c r="P33" s="68"/>
      <c r="Q33" s="68"/>
      <c r="R33" s="68"/>
      <c r="S33" s="68"/>
      <c r="T33" s="68"/>
      <c r="U33" s="68"/>
      <c r="V33" s="77"/>
      <c r="W33" s="64" t="s">
        <v>36</v>
      </c>
      <c r="X33" s="68"/>
    </row>
    <row r="34" spans="1:24" ht="54.75" customHeight="1">
      <c r="A34" s="64">
        <v>28</v>
      </c>
      <c r="B34" s="65"/>
      <c r="C34" s="21" t="s">
        <v>32</v>
      </c>
      <c r="D34" s="21" t="s">
        <v>32</v>
      </c>
      <c r="E34" s="21" t="s">
        <v>106</v>
      </c>
      <c r="F34" s="84" t="s">
        <v>107</v>
      </c>
      <c r="G34" s="21" t="s">
        <v>76</v>
      </c>
      <c r="H34" s="21">
        <v>846</v>
      </c>
      <c r="I34" s="21">
        <v>420</v>
      </c>
      <c r="J34" s="21">
        <v>420</v>
      </c>
      <c r="K34" s="68"/>
      <c r="L34" s="68"/>
      <c r="M34" s="68"/>
      <c r="N34" s="68"/>
      <c r="O34" s="64">
        <v>426</v>
      </c>
      <c r="P34" s="68"/>
      <c r="Q34" s="68"/>
      <c r="R34" s="68"/>
      <c r="S34" s="68"/>
      <c r="T34" s="68"/>
      <c r="U34" s="68"/>
      <c r="V34" s="77" t="s">
        <v>64</v>
      </c>
      <c r="W34" s="68"/>
      <c r="X34" s="68"/>
    </row>
    <row r="35" spans="1:24" ht="81" customHeight="1">
      <c r="A35" s="64">
        <v>29</v>
      </c>
      <c r="B35" s="65"/>
      <c r="C35" s="21" t="s">
        <v>32</v>
      </c>
      <c r="D35" s="21" t="s">
        <v>108</v>
      </c>
      <c r="E35" s="80" t="s">
        <v>109</v>
      </c>
      <c r="F35" s="85" t="s">
        <v>110</v>
      </c>
      <c r="G35" s="80" t="s">
        <v>111</v>
      </c>
      <c r="H35" s="21">
        <v>223</v>
      </c>
      <c r="I35" s="21">
        <v>200</v>
      </c>
      <c r="J35" s="21">
        <v>200</v>
      </c>
      <c r="K35" s="68"/>
      <c r="L35" s="68"/>
      <c r="M35" s="68"/>
      <c r="N35" s="68"/>
      <c r="O35" s="64">
        <v>23</v>
      </c>
      <c r="P35" s="68"/>
      <c r="Q35" s="68"/>
      <c r="R35" s="68"/>
      <c r="S35" s="68"/>
      <c r="T35" s="68"/>
      <c r="U35" s="68"/>
      <c r="V35" s="77"/>
      <c r="W35" s="64" t="s">
        <v>36</v>
      </c>
      <c r="X35" s="68"/>
    </row>
    <row r="36" spans="1:24" ht="51.75" customHeight="1">
      <c r="A36" s="64">
        <v>30</v>
      </c>
      <c r="B36" s="65"/>
      <c r="C36" s="21" t="s">
        <v>32</v>
      </c>
      <c r="D36" s="21"/>
      <c r="E36" s="86" t="s">
        <v>112</v>
      </c>
      <c r="F36" s="85" t="s">
        <v>113</v>
      </c>
      <c r="G36" s="80" t="s">
        <v>114</v>
      </c>
      <c r="H36" s="21">
        <v>36.27</v>
      </c>
      <c r="I36" s="21">
        <v>36.27</v>
      </c>
      <c r="J36" s="21">
        <v>36.27</v>
      </c>
      <c r="K36" s="68"/>
      <c r="L36" s="68"/>
      <c r="M36" s="68"/>
      <c r="N36" s="68"/>
      <c r="O36" s="64"/>
      <c r="P36" s="68"/>
      <c r="Q36" s="68"/>
      <c r="R36" s="68"/>
      <c r="S36" s="68"/>
      <c r="T36" s="68"/>
      <c r="U36" s="68"/>
      <c r="V36" s="77" t="s">
        <v>64</v>
      </c>
      <c r="W36" s="68"/>
      <c r="X36" s="68"/>
    </row>
    <row r="37" spans="1:24" ht="30" customHeight="1">
      <c r="A37" s="64">
        <v>31</v>
      </c>
      <c r="B37" s="87" t="s">
        <v>31</v>
      </c>
      <c r="C37" s="88" t="s">
        <v>32</v>
      </c>
      <c r="D37" s="88" t="s">
        <v>115</v>
      </c>
      <c r="E37" s="89" t="s">
        <v>116</v>
      </c>
      <c r="F37" s="90" t="s">
        <v>117</v>
      </c>
      <c r="G37" s="90" t="s">
        <v>118</v>
      </c>
      <c r="H37" s="91">
        <v>28</v>
      </c>
      <c r="I37" s="91">
        <v>25</v>
      </c>
      <c r="J37" s="91">
        <v>25</v>
      </c>
      <c r="K37" s="98"/>
      <c r="L37" s="98"/>
      <c r="M37" s="98"/>
      <c r="N37" s="98"/>
      <c r="O37" s="99">
        <v>3</v>
      </c>
      <c r="P37" s="68"/>
      <c r="Q37" s="68"/>
      <c r="R37" s="68"/>
      <c r="S37" s="68"/>
      <c r="T37" s="68"/>
      <c r="U37" s="68"/>
      <c r="V37" s="77" t="s">
        <v>64</v>
      </c>
      <c r="W37" s="104"/>
      <c r="X37" s="105" t="s">
        <v>119</v>
      </c>
    </row>
    <row r="38" spans="1:24" ht="30" customHeight="1">
      <c r="A38" s="64">
        <v>32</v>
      </c>
      <c r="B38" s="87" t="s">
        <v>31</v>
      </c>
      <c r="C38" s="88" t="s">
        <v>32</v>
      </c>
      <c r="D38" s="88" t="s">
        <v>115</v>
      </c>
      <c r="E38" s="89" t="s">
        <v>116</v>
      </c>
      <c r="F38" s="90" t="s">
        <v>120</v>
      </c>
      <c r="G38" s="90" t="s">
        <v>121</v>
      </c>
      <c r="H38" s="91">
        <v>15</v>
      </c>
      <c r="I38" s="91">
        <v>10</v>
      </c>
      <c r="J38" s="91">
        <v>10</v>
      </c>
      <c r="K38" s="98"/>
      <c r="L38" s="98"/>
      <c r="M38" s="98"/>
      <c r="N38" s="98"/>
      <c r="O38" s="99">
        <v>5</v>
      </c>
      <c r="P38" s="68"/>
      <c r="Q38" s="68"/>
      <c r="R38" s="68"/>
      <c r="S38" s="68"/>
      <c r="T38" s="68"/>
      <c r="U38" s="64"/>
      <c r="V38" s="77" t="s">
        <v>64</v>
      </c>
      <c r="W38" s="104"/>
      <c r="X38" s="105" t="s">
        <v>119</v>
      </c>
    </row>
    <row r="39" spans="1:24" ht="30" customHeight="1">
      <c r="A39" s="64">
        <v>33</v>
      </c>
      <c r="B39" s="87" t="s">
        <v>31</v>
      </c>
      <c r="C39" s="88" t="s">
        <v>32</v>
      </c>
      <c r="D39" s="88" t="s">
        <v>115</v>
      </c>
      <c r="E39" s="89" t="s">
        <v>116</v>
      </c>
      <c r="F39" s="90" t="s">
        <v>122</v>
      </c>
      <c r="G39" s="90" t="s">
        <v>123</v>
      </c>
      <c r="H39" s="91">
        <v>33.5</v>
      </c>
      <c r="I39" s="91">
        <v>15</v>
      </c>
      <c r="J39" s="91">
        <v>15</v>
      </c>
      <c r="K39" s="98"/>
      <c r="L39" s="98"/>
      <c r="M39" s="98"/>
      <c r="N39" s="98"/>
      <c r="O39" s="99">
        <v>18.5</v>
      </c>
      <c r="P39" s="68"/>
      <c r="Q39" s="68"/>
      <c r="R39" s="68"/>
      <c r="S39" s="68"/>
      <c r="T39" s="68"/>
      <c r="U39" s="68"/>
      <c r="V39" s="77"/>
      <c r="W39" s="104" t="s">
        <v>124</v>
      </c>
      <c r="X39" s="105" t="s">
        <v>119</v>
      </c>
    </row>
    <row r="40" spans="1:24" ht="30" customHeight="1">
      <c r="A40" s="64">
        <v>34</v>
      </c>
      <c r="B40" s="87" t="s">
        <v>31</v>
      </c>
      <c r="C40" s="88" t="s">
        <v>32</v>
      </c>
      <c r="D40" s="88" t="s">
        <v>115</v>
      </c>
      <c r="E40" s="89" t="s">
        <v>116</v>
      </c>
      <c r="F40" s="90" t="s">
        <v>122</v>
      </c>
      <c r="G40" s="90" t="s">
        <v>125</v>
      </c>
      <c r="H40" s="91">
        <v>35</v>
      </c>
      <c r="I40" s="91">
        <v>10</v>
      </c>
      <c r="J40" s="91">
        <v>10</v>
      </c>
      <c r="K40" s="98"/>
      <c r="L40" s="98"/>
      <c r="M40" s="98"/>
      <c r="N40" s="98"/>
      <c r="O40" s="99">
        <v>25</v>
      </c>
      <c r="P40" s="68"/>
      <c r="Q40" s="68"/>
      <c r="R40" s="68"/>
      <c r="S40" s="68"/>
      <c r="T40" s="68"/>
      <c r="U40" s="68"/>
      <c r="V40" s="77"/>
      <c r="W40" s="104" t="s">
        <v>124</v>
      </c>
      <c r="X40" s="105" t="s">
        <v>119</v>
      </c>
    </row>
    <row r="41" spans="1:24" ht="30" customHeight="1">
      <c r="A41" s="64">
        <v>35</v>
      </c>
      <c r="B41" s="87" t="s">
        <v>31</v>
      </c>
      <c r="C41" s="88" t="s">
        <v>32</v>
      </c>
      <c r="D41" s="88" t="s">
        <v>115</v>
      </c>
      <c r="E41" s="89" t="s">
        <v>116</v>
      </c>
      <c r="F41" s="90" t="s">
        <v>122</v>
      </c>
      <c r="G41" s="90" t="s">
        <v>126</v>
      </c>
      <c r="H41" s="91">
        <v>21.97</v>
      </c>
      <c r="I41" s="91">
        <v>10</v>
      </c>
      <c r="J41" s="91">
        <v>10</v>
      </c>
      <c r="K41" s="98"/>
      <c r="L41" s="98"/>
      <c r="M41" s="98"/>
      <c r="N41" s="98"/>
      <c r="O41" s="99">
        <v>11.97</v>
      </c>
      <c r="P41" s="68"/>
      <c r="Q41" s="68"/>
      <c r="R41" s="68"/>
      <c r="S41" s="68"/>
      <c r="T41" s="68"/>
      <c r="U41" s="68"/>
      <c r="V41" s="77"/>
      <c r="W41" s="104" t="s">
        <v>124</v>
      </c>
      <c r="X41" s="105" t="s">
        <v>119</v>
      </c>
    </row>
    <row r="42" spans="1:24" ht="30" customHeight="1">
      <c r="A42" s="64">
        <v>36</v>
      </c>
      <c r="B42" s="87" t="s">
        <v>31</v>
      </c>
      <c r="C42" s="88" t="s">
        <v>32</v>
      </c>
      <c r="D42" s="88" t="s">
        <v>115</v>
      </c>
      <c r="E42" s="89" t="s">
        <v>116</v>
      </c>
      <c r="F42" s="90" t="s">
        <v>122</v>
      </c>
      <c r="G42" s="90" t="s">
        <v>127</v>
      </c>
      <c r="H42" s="91">
        <v>42</v>
      </c>
      <c r="I42" s="91">
        <v>10</v>
      </c>
      <c r="J42" s="91">
        <v>10</v>
      </c>
      <c r="K42" s="98"/>
      <c r="L42" s="98"/>
      <c r="M42" s="98"/>
      <c r="N42" s="98"/>
      <c r="O42" s="99">
        <v>32</v>
      </c>
      <c r="P42" s="68"/>
      <c r="Q42" s="68"/>
      <c r="R42" s="68"/>
      <c r="S42" s="68"/>
      <c r="T42" s="68"/>
      <c r="U42" s="68"/>
      <c r="V42" s="77"/>
      <c r="W42" s="104" t="s">
        <v>124</v>
      </c>
      <c r="X42" s="105" t="s">
        <v>119</v>
      </c>
    </row>
    <row r="43" spans="1:24" ht="30" customHeight="1">
      <c r="A43" s="64">
        <v>37</v>
      </c>
      <c r="B43" s="87" t="s">
        <v>31</v>
      </c>
      <c r="C43" s="88" t="s">
        <v>32</v>
      </c>
      <c r="D43" s="88" t="s">
        <v>115</v>
      </c>
      <c r="E43" s="89" t="s">
        <v>116</v>
      </c>
      <c r="F43" s="90" t="s">
        <v>122</v>
      </c>
      <c r="G43" s="90" t="s">
        <v>128</v>
      </c>
      <c r="H43" s="91">
        <v>68</v>
      </c>
      <c r="I43" s="91">
        <v>20</v>
      </c>
      <c r="J43" s="91">
        <v>20</v>
      </c>
      <c r="K43" s="98"/>
      <c r="L43" s="98"/>
      <c r="M43" s="98"/>
      <c r="N43" s="98"/>
      <c r="O43" s="99">
        <v>48</v>
      </c>
      <c r="P43" s="68"/>
      <c r="Q43" s="68"/>
      <c r="R43" s="68"/>
      <c r="S43" s="68"/>
      <c r="T43" s="68"/>
      <c r="U43" s="68"/>
      <c r="V43" s="77"/>
      <c r="W43" s="104" t="s">
        <v>124</v>
      </c>
      <c r="X43" s="105" t="s">
        <v>119</v>
      </c>
    </row>
    <row r="44" spans="1:24" ht="30" customHeight="1">
      <c r="A44" s="64">
        <v>38</v>
      </c>
      <c r="B44" s="87" t="s">
        <v>31</v>
      </c>
      <c r="C44" s="88" t="s">
        <v>32</v>
      </c>
      <c r="D44" s="88" t="s">
        <v>115</v>
      </c>
      <c r="E44" s="89" t="s">
        <v>116</v>
      </c>
      <c r="F44" s="90" t="s">
        <v>129</v>
      </c>
      <c r="G44" s="90" t="s">
        <v>130</v>
      </c>
      <c r="H44" s="91">
        <v>120</v>
      </c>
      <c r="I44" s="91">
        <v>10</v>
      </c>
      <c r="J44" s="91">
        <v>10</v>
      </c>
      <c r="K44" s="98"/>
      <c r="L44" s="98"/>
      <c r="M44" s="98"/>
      <c r="N44" s="98"/>
      <c r="O44" s="99">
        <v>110</v>
      </c>
      <c r="P44" s="68"/>
      <c r="Q44" s="68"/>
      <c r="R44" s="68"/>
      <c r="S44" s="68"/>
      <c r="T44" s="68"/>
      <c r="U44" s="68"/>
      <c r="V44" s="77"/>
      <c r="W44" s="104" t="s">
        <v>124</v>
      </c>
      <c r="X44" s="105" t="s">
        <v>119</v>
      </c>
    </row>
    <row r="45" spans="1:24" ht="30" customHeight="1">
      <c r="A45" s="64">
        <v>39</v>
      </c>
      <c r="B45" s="87" t="s">
        <v>31</v>
      </c>
      <c r="C45" s="88" t="s">
        <v>32</v>
      </c>
      <c r="D45" s="88" t="s">
        <v>115</v>
      </c>
      <c r="E45" s="89" t="s">
        <v>116</v>
      </c>
      <c r="F45" s="90" t="s">
        <v>131</v>
      </c>
      <c r="G45" s="90" t="s">
        <v>132</v>
      </c>
      <c r="H45" s="91">
        <v>72</v>
      </c>
      <c r="I45" s="91">
        <v>10</v>
      </c>
      <c r="J45" s="91">
        <v>10</v>
      </c>
      <c r="K45" s="98"/>
      <c r="L45" s="98"/>
      <c r="M45" s="98"/>
      <c r="N45" s="98"/>
      <c r="O45" s="99">
        <v>62</v>
      </c>
      <c r="P45" s="68"/>
      <c r="Q45" s="68"/>
      <c r="R45" s="68"/>
      <c r="S45" s="68"/>
      <c r="T45" s="68"/>
      <c r="U45" s="68"/>
      <c r="V45" s="77" t="s">
        <v>64</v>
      </c>
      <c r="W45" s="104"/>
      <c r="X45" s="105" t="s">
        <v>119</v>
      </c>
    </row>
    <row r="46" spans="1:24" ht="30" customHeight="1">
      <c r="A46" s="64">
        <v>40</v>
      </c>
      <c r="B46" s="87" t="s">
        <v>31</v>
      </c>
      <c r="C46" s="88" t="s">
        <v>32</v>
      </c>
      <c r="D46" s="88" t="s">
        <v>115</v>
      </c>
      <c r="E46" s="89" t="s">
        <v>116</v>
      </c>
      <c r="F46" s="90" t="s">
        <v>133</v>
      </c>
      <c r="G46" s="90" t="s">
        <v>134</v>
      </c>
      <c r="H46" s="91">
        <v>79.89</v>
      </c>
      <c r="I46" s="91">
        <v>10</v>
      </c>
      <c r="J46" s="91">
        <v>10</v>
      </c>
      <c r="K46" s="98"/>
      <c r="L46" s="98"/>
      <c r="M46" s="98"/>
      <c r="N46" s="98"/>
      <c r="O46" s="99">
        <v>69.89</v>
      </c>
      <c r="P46" s="68"/>
      <c r="Q46" s="68"/>
      <c r="R46" s="68"/>
      <c r="S46" s="68"/>
      <c r="T46" s="68"/>
      <c r="U46" s="68"/>
      <c r="V46" s="77"/>
      <c r="W46" s="104" t="s">
        <v>124</v>
      </c>
      <c r="X46" s="105" t="s">
        <v>119</v>
      </c>
    </row>
    <row r="47" spans="1:24" ht="30" customHeight="1">
      <c r="A47" s="64">
        <v>41</v>
      </c>
      <c r="B47" s="87" t="s">
        <v>31</v>
      </c>
      <c r="C47" s="88" t="s">
        <v>32</v>
      </c>
      <c r="D47" s="88" t="s">
        <v>115</v>
      </c>
      <c r="E47" s="89" t="s">
        <v>135</v>
      </c>
      <c r="F47" s="90" t="s">
        <v>136</v>
      </c>
      <c r="G47" s="90" t="s">
        <v>137</v>
      </c>
      <c r="H47" s="91">
        <v>36</v>
      </c>
      <c r="I47" s="91">
        <v>2.5</v>
      </c>
      <c r="J47" s="91">
        <v>2.5</v>
      </c>
      <c r="K47" s="98"/>
      <c r="L47" s="98"/>
      <c r="M47" s="98"/>
      <c r="N47" s="98"/>
      <c r="O47" s="99">
        <v>33.5</v>
      </c>
      <c r="P47" s="68"/>
      <c r="Q47" s="68"/>
      <c r="R47" s="68"/>
      <c r="S47" s="68"/>
      <c r="T47" s="68"/>
      <c r="U47" s="68"/>
      <c r="V47" s="77"/>
      <c r="W47" s="104" t="s">
        <v>124</v>
      </c>
      <c r="X47" s="105" t="s">
        <v>119</v>
      </c>
    </row>
    <row r="48" spans="1:24" ht="30" customHeight="1">
      <c r="A48" s="64">
        <v>42</v>
      </c>
      <c r="B48" s="87" t="s">
        <v>31</v>
      </c>
      <c r="C48" s="88" t="s">
        <v>32</v>
      </c>
      <c r="D48" s="88" t="s">
        <v>115</v>
      </c>
      <c r="E48" s="89" t="s">
        <v>135</v>
      </c>
      <c r="F48" s="90" t="s">
        <v>138</v>
      </c>
      <c r="G48" s="90" t="s">
        <v>139</v>
      </c>
      <c r="H48" s="91">
        <v>34.05</v>
      </c>
      <c r="I48" s="91">
        <v>2</v>
      </c>
      <c r="J48" s="91">
        <v>2</v>
      </c>
      <c r="K48" s="98"/>
      <c r="L48" s="98"/>
      <c r="M48" s="98"/>
      <c r="N48" s="98"/>
      <c r="O48" s="99">
        <v>32.05</v>
      </c>
      <c r="P48" s="68"/>
      <c r="Q48" s="68"/>
      <c r="R48" s="68"/>
      <c r="S48" s="68"/>
      <c r="T48" s="68"/>
      <c r="U48" s="68"/>
      <c r="V48" s="77"/>
      <c r="W48" s="104" t="s">
        <v>124</v>
      </c>
      <c r="X48" s="105" t="s">
        <v>119</v>
      </c>
    </row>
    <row r="49" spans="1:24" ht="30" customHeight="1">
      <c r="A49" s="64">
        <v>43</v>
      </c>
      <c r="B49" s="87" t="s">
        <v>31</v>
      </c>
      <c r="C49" s="88" t="s">
        <v>32</v>
      </c>
      <c r="D49" s="88" t="s">
        <v>115</v>
      </c>
      <c r="E49" s="89" t="s">
        <v>135</v>
      </c>
      <c r="F49" s="90" t="s">
        <v>140</v>
      </c>
      <c r="G49" s="90" t="s">
        <v>141</v>
      </c>
      <c r="H49" s="91">
        <v>94</v>
      </c>
      <c r="I49" s="91">
        <v>3</v>
      </c>
      <c r="J49" s="91">
        <v>3</v>
      </c>
      <c r="K49" s="98"/>
      <c r="L49" s="98"/>
      <c r="M49" s="98"/>
      <c r="N49" s="98"/>
      <c r="O49" s="99">
        <v>91</v>
      </c>
      <c r="P49" s="68"/>
      <c r="Q49" s="68"/>
      <c r="R49" s="68"/>
      <c r="S49" s="68"/>
      <c r="T49" s="68"/>
      <c r="U49" s="68"/>
      <c r="V49" s="77"/>
      <c r="W49" s="104" t="s">
        <v>124</v>
      </c>
      <c r="X49" s="105" t="s">
        <v>119</v>
      </c>
    </row>
    <row r="50" spans="1:24" ht="30" customHeight="1">
      <c r="A50" s="64">
        <v>44</v>
      </c>
      <c r="B50" s="87" t="s">
        <v>31</v>
      </c>
      <c r="C50" s="88" t="s">
        <v>32</v>
      </c>
      <c r="D50" s="88" t="s">
        <v>115</v>
      </c>
      <c r="E50" s="89" t="s">
        <v>135</v>
      </c>
      <c r="F50" s="90" t="s">
        <v>142</v>
      </c>
      <c r="G50" s="90" t="s">
        <v>143</v>
      </c>
      <c r="H50" s="91">
        <v>30</v>
      </c>
      <c r="I50" s="91">
        <v>1</v>
      </c>
      <c r="J50" s="91">
        <v>1</v>
      </c>
      <c r="K50" s="98"/>
      <c r="L50" s="98"/>
      <c r="M50" s="98"/>
      <c r="N50" s="98"/>
      <c r="O50" s="99">
        <v>29</v>
      </c>
      <c r="P50" s="68"/>
      <c r="Q50" s="68"/>
      <c r="R50" s="68"/>
      <c r="S50" s="68"/>
      <c r="T50" s="68"/>
      <c r="U50" s="68"/>
      <c r="V50" s="77"/>
      <c r="W50" s="104" t="s">
        <v>124</v>
      </c>
      <c r="X50" s="105" t="s">
        <v>119</v>
      </c>
    </row>
    <row r="51" spans="1:24" ht="30" customHeight="1">
      <c r="A51" s="64">
        <v>45</v>
      </c>
      <c r="B51" s="87" t="s">
        <v>31</v>
      </c>
      <c r="C51" s="88" t="s">
        <v>32</v>
      </c>
      <c r="D51" s="88" t="s">
        <v>115</v>
      </c>
      <c r="E51" s="89" t="s">
        <v>135</v>
      </c>
      <c r="F51" s="90" t="s">
        <v>144</v>
      </c>
      <c r="G51" s="90" t="s">
        <v>145</v>
      </c>
      <c r="H51" s="91">
        <v>31.9</v>
      </c>
      <c r="I51" s="91">
        <v>1.5</v>
      </c>
      <c r="J51" s="91">
        <v>1.5</v>
      </c>
      <c r="K51" s="98"/>
      <c r="L51" s="98"/>
      <c r="M51" s="98"/>
      <c r="N51" s="98"/>
      <c r="O51" s="99">
        <v>30.4</v>
      </c>
      <c r="P51" s="68"/>
      <c r="Q51" s="68"/>
      <c r="R51" s="68"/>
      <c r="S51" s="68"/>
      <c r="T51" s="68"/>
      <c r="U51" s="68"/>
      <c r="V51" s="77"/>
      <c r="W51" s="104" t="s">
        <v>124</v>
      </c>
      <c r="X51" s="105" t="s">
        <v>119</v>
      </c>
    </row>
    <row r="52" spans="1:24" ht="30" customHeight="1">
      <c r="A52" s="64">
        <v>46</v>
      </c>
      <c r="B52" s="87" t="s">
        <v>31</v>
      </c>
      <c r="C52" s="88" t="s">
        <v>32</v>
      </c>
      <c r="D52" s="88" t="s">
        <v>115</v>
      </c>
      <c r="E52" s="89" t="s">
        <v>135</v>
      </c>
      <c r="F52" s="90" t="s">
        <v>146</v>
      </c>
      <c r="G52" s="90" t="s">
        <v>147</v>
      </c>
      <c r="H52" s="91">
        <v>40</v>
      </c>
      <c r="I52" s="91">
        <v>2.5</v>
      </c>
      <c r="J52" s="91">
        <v>2.5</v>
      </c>
      <c r="K52" s="98"/>
      <c r="L52" s="98"/>
      <c r="M52" s="98"/>
      <c r="N52" s="98"/>
      <c r="O52" s="99">
        <v>37.5</v>
      </c>
      <c r="P52" s="68"/>
      <c r="Q52" s="68"/>
      <c r="R52" s="68"/>
      <c r="S52" s="68"/>
      <c r="T52" s="68"/>
      <c r="U52" s="68"/>
      <c r="V52" s="77"/>
      <c r="W52" s="104" t="s">
        <v>124</v>
      </c>
      <c r="X52" s="105" t="s">
        <v>119</v>
      </c>
    </row>
    <row r="53" spans="1:24" ht="30" customHeight="1">
      <c r="A53" s="64">
        <v>47</v>
      </c>
      <c r="B53" s="87" t="s">
        <v>31</v>
      </c>
      <c r="C53" s="88" t="s">
        <v>32</v>
      </c>
      <c r="D53" s="88" t="s">
        <v>115</v>
      </c>
      <c r="E53" s="89" t="s">
        <v>135</v>
      </c>
      <c r="F53" s="90" t="s">
        <v>148</v>
      </c>
      <c r="G53" s="90" t="s">
        <v>149</v>
      </c>
      <c r="H53" s="91">
        <v>56.07</v>
      </c>
      <c r="I53" s="91">
        <v>2.5</v>
      </c>
      <c r="J53" s="91">
        <v>2.5</v>
      </c>
      <c r="K53" s="98"/>
      <c r="L53" s="98"/>
      <c r="M53" s="98"/>
      <c r="N53" s="98"/>
      <c r="O53" s="99">
        <v>53.57</v>
      </c>
      <c r="P53" s="68"/>
      <c r="Q53" s="68"/>
      <c r="R53" s="68"/>
      <c r="S53" s="68"/>
      <c r="T53" s="68"/>
      <c r="U53" s="68"/>
      <c r="V53" s="77"/>
      <c r="W53" s="104" t="s">
        <v>124</v>
      </c>
      <c r="X53" s="105" t="s">
        <v>119</v>
      </c>
    </row>
    <row r="54" spans="1:24" ht="30" customHeight="1">
      <c r="A54" s="64">
        <v>48</v>
      </c>
      <c r="B54" s="87" t="s">
        <v>31</v>
      </c>
      <c r="C54" s="88" t="s">
        <v>32</v>
      </c>
      <c r="D54" s="88" t="s">
        <v>115</v>
      </c>
      <c r="E54" s="89" t="s">
        <v>135</v>
      </c>
      <c r="F54" s="90" t="s">
        <v>150</v>
      </c>
      <c r="G54" s="90" t="s">
        <v>151</v>
      </c>
      <c r="H54" s="91">
        <v>61.8</v>
      </c>
      <c r="I54" s="91">
        <v>5</v>
      </c>
      <c r="J54" s="91">
        <v>5</v>
      </c>
      <c r="K54" s="98"/>
      <c r="L54" s="98"/>
      <c r="M54" s="98"/>
      <c r="N54" s="98"/>
      <c r="O54" s="99">
        <v>56.8</v>
      </c>
      <c r="P54" s="68"/>
      <c r="Q54" s="68"/>
      <c r="R54" s="68"/>
      <c r="S54" s="68"/>
      <c r="T54" s="68"/>
      <c r="U54" s="68"/>
      <c r="V54" s="77"/>
      <c r="W54" s="104" t="s">
        <v>124</v>
      </c>
      <c r="X54" s="105" t="s">
        <v>119</v>
      </c>
    </row>
    <row r="55" spans="1:24" ht="30" customHeight="1">
      <c r="A55" s="64">
        <v>49</v>
      </c>
      <c r="B55" s="87" t="s">
        <v>31</v>
      </c>
      <c r="C55" s="88" t="s">
        <v>32</v>
      </c>
      <c r="D55" s="88" t="s">
        <v>115</v>
      </c>
      <c r="E55" s="89" t="s">
        <v>135</v>
      </c>
      <c r="F55" s="90" t="s">
        <v>152</v>
      </c>
      <c r="G55" s="90" t="s">
        <v>153</v>
      </c>
      <c r="H55" s="91">
        <v>20</v>
      </c>
      <c r="I55" s="91">
        <v>1.5</v>
      </c>
      <c r="J55" s="91">
        <v>1.5</v>
      </c>
      <c r="K55" s="98"/>
      <c r="L55" s="98"/>
      <c r="M55" s="98"/>
      <c r="N55" s="98"/>
      <c r="O55" s="99">
        <v>18.5</v>
      </c>
      <c r="P55" s="68"/>
      <c r="Q55" s="68"/>
      <c r="R55" s="68"/>
      <c r="S55" s="68"/>
      <c r="T55" s="68"/>
      <c r="U55" s="68"/>
      <c r="V55" s="77"/>
      <c r="W55" s="104" t="s">
        <v>124</v>
      </c>
      <c r="X55" s="105" t="s">
        <v>119</v>
      </c>
    </row>
    <row r="56" spans="1:24" ht="30" customHeight="1">
      <c r="A56" s="64">
        <v>50</v>
      </c>
      <c r="B56" s="87" t="s">
        <v>31</v>
      </c>
      <c r="C56" s="88" t="s">
        <v>32</v>
      </c>
      <c r="D56" s="88" t="s">
        <v>115</v>
      </c>
      <c r="E56" s="89" t="s">
        <v>135</v>
      </c>
      <c r="F56" s="90" t="s">
        <v>136</v>
      </c>
      <c r="G56" s="90" t="s">
        <v>154</v>
      </c>
      <c r="H56" s="91">
        <v>57.32</v>
      </c>
      <c r="I56" s="91">
        <v>2.5</v>
      </c>
      <c r="J56" s="91">
        <v>2.5</v>
      </c>
      <c r="K56" s="98"/>
      <c r="L56" s="98"/>
      <c r="M56" s="98"/>
      <c r="N56" s="98"/>
      <c r="O56" s="99">
        <v>54.82</v>
      </c>
      <c r="P56" s="68"/>
      <c r="Q56" s="68"/>
      <c r="R56" s="68"/>
      <c r="S56" s="68"/>
      <c r="T56" s="68"/>
      <c r="U56" s="68"/>
      <c r="V56" s="77"/>
      <c r="W56" s="104" t="s">
        <v>124</v>
      </c>
      <c r="X56" s="105" t="s">
        <v>119</v>
      </c>
    </row>
    <row r="57" spans="1:24" ht="30" customHeight="1">
      <c r="A57" s="64">
        <v>51</v>
      </c>
      <c r="B57" s="87" t="s">
        <v>31</v>
      </c>
      <c r="C57" s="88" t="s">
        <v>32</v>
      </c>
      <c r="D57" s="88" t="s">
        <v>115</v>
      </c>
      <c r="E57" s="89" t="s">
        <v>135</v>
      </c>
      <c r="F57" s="90" t="s">
        <v>155</v>
      </c>
      <c r="G57" s="90" t="s">
        <v>156</v>
      </c>
      <c r="H57" s="91">
        <v>31.5</v>
      </c>
      <c r="I57" s="91">
        <v>3.5</v>
      </c>
      <c r="J57" s="91">
        <v>3.5</v>
      </c>
      <c r="K57" s="98"/>
      <c r="L57" s="98"/>
      <c r="M57" s="98"/>
      <c r="N57" s="98"/>
      <c r="O57" s="99">
        <v>28</v>
      </c>
      <c r="P57" s="68"/>
      <c r="Q57" s="68"/>
      <c r="R57" s="68"/>
      <c r="S57" s="68"/>
      <c r="T57" s="68"/>
      <c r="U57" s="68"/>
      <c r="V57" s="77"/>
      <c r="W57" s="104" t="s">
        <v>124</v>
      </c>
      <c r="X57" s="105" t="s">
        <v>119</v>
      </c>
    </row>
    <row r="58" spans="1:24" ht="30" customHeight="1">
      <c r="A58" s="64">
        <v>52</v>
      </c>
      <c r="B58" s="87" t="s">
        <v>31</v>
      </c>
      <c r="C58" s="88" t="s">
        <v>32</v>
      </c>
      <c r="D58" s="88" t="s">
        <v>115</v>
      </c>
      <c r="E58" s="89" t="s">
        <v>135</v>
      </c>
      <c r="F58" s="90" t="s">
        <v>157</v>
      </c>
      <c r="G58" s="90" t="s">
        <v>158</v>
      </c>
      <c r="H58" s="91">
        <v>338</v>
      </c>
      <c r="I58" s="91">
        <v>18.28</v>
      </c>
      <c r="J58" s="91">
        <v>18.28</v>
      </c>
      <c r="K58" s="98"/>
      <c r="L58" s="98"/>
      <c r="M58" s="98"/>
      <c r="N58" s="98"/>
      <c r="O58" s="99">
        <v>319.72</v>
      </c>
      <c r="P58" s="68"/>
      <c r="Q58" s="68"/>
      <c r="R58" s="68"/>
      <c r="S58" s="68"/>
      <c r="T58" s="68"/>
      <c r="U58" s="68"/>
      <c r="V58" s="77" t="s">
        <v>64</v>
      </c>
      <c r="W58" s="104"/>
      <c r="X58" s="105" t="s">
        <v>119</v>
      </c>
    </row>
    <row r="59" spans="1:24" ht="64.5" customHeight="1">
      <c r="A59" s="64"/>
      <c r="B59" s="13">
        <v>2018</v>
      </c>
      <c r="C59" s="13" t="s">
        <v>159</v>
      </c>
      <c r="D59" s="52" t="s">
        <v>160</v>
      </c>
      <c r="E59" s="51" t="s">
        <v>161</v>
      </c>
      <c r="F59" s="51" t="s">
        <v>162</v>
      </c>
      <c r="G59" s="51" t="s">
        <v>163</v>
      </c>
      <c r="H59" s="52">
        <v>339.15</v>
      </c>
      <c r="I59" s="52">
        <v>288</v>
      </c>
      <c r="J59" s="52">
        <v>288</v>
      </c>
      <c r="K59" s="13"/>
      <c r="L59" s="13"/>
      <c r="M59" s="13"/>
      <c r="N59" s="13"/>
      <c r="O59" s="13"/>
      <c r="P59" s="13"/>
      <c r="Q59" s="13"/>
      <c r="R59" s="106"/>
      <c r="S59" s="29"/>
      <c r="T59" s="13"/>
      <c r="U59" s="13"/>
      <c r="V59" s="107" t="s">
        <v>164</v>
      </c>
      <c r="W59" s="108"/>
      <c r="X59" s="68"/>
    </row>
  </sheetData>
  <sheetProtection/>
  <mergeCells count="20">
    <mergeCell ref="A1:B1"/>
    <mergeCell ref="A2:W2"/>
    <mergeCell ref="I3:N3"/>
    <mergeCell ref="O3:T3"/>
    <mergeCell ref="U3:W3"/>
    <mergeCell ref="K4:N4"/>
    <mergeCell ref="O4:P4"/>
    <mergeCell ref="Q4:R4"/>
    <mergeCell ref="S4:T4"/>
    <mergeCell ref="A3:A5"/>
    <mergeCell ref="B3:B5"/>
    <mergeCell ref="C3:C5"/>
    <mergeCell ref="D3:D5"/>
    <mergeCell ref="E3:E5"/>
    <mergeCell ref="F3:F5"/>
    <mergeCell ref="G3:G5"/>
    <mergeCell ref="H3:H5"/>
    <mergeCell ref="I4:I5"/>
    <mergeCell ref="J4:J5"/>
    <mergeCell ref="X3:X4"/>
  </mergeCells>
  <printOptions horizontalCentered="1"/>
  <pageMargins left="0.75" right="0.75" top="1" bottom="1" header="0.51" footer="0.51"/>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X20"/>
  <sheetViews>
    <sheetView zoomScaleSheetLayoutView="100" workbookViewId="0" topLeftCell="A1">
      <pane ySplit="5" topLeftCell="A15" activePane="bottomLeft" state="frozen"/>
      <selection pane="bottomLeft" activeCell="F3" sqref="F3:T5"/>
    </sheetView>
  </sheetViews>
  <sheetFormatPr defaultColWidth="9.00390625" defaultRowHeight="13.5"/>
  <cols>
    <col min="1" max="1" width="4.375" style="1" customWidth="1"/>
    <col min="2" max="2" width="12.00390625" style="1" customWidth="1"/>
    <col min="3" max="3" width="5.875" style="1" customWidth="1"/>
    <col min="4" max="4" width="7.25390625" style="1" customWidth="1"/>
    <col min="5" max="5" width="11.00390625" style="1" customWidth="1"/>
    <col min="6" max="6" width="17.875" style="1" customWidth="1"/>
    <col min="7" max="7" width="23.00390625" style="1" customWidth="1"/>
    <col min="8" max="8" width="6.375" style="1" customWidth="1"/>
    <col min="9" max="9" width="7.625" style="1" customWidth="1"/>
    <col min="10" max="10" width="11.00390625" style="1" customWidth="1"/>
    <col min="11" max="11" width="5.125" style="1" customWidth="1"/>
    <col min="12" max="12" width="7.25390625" style="1" customWidth="1"/>
    <col min="13" max="13" width="5.125" style="1" customWidth="1"/>
    <col min="14" max="14" width="5.625" style="1" customWidth="1"/>
    <col min="15" max="15" width="6.375" style="1" customWidth="1"/>
    <col min="16" max="16" width="6.25390625" style="1" customWidth="1"/>
    <col min="17" max="20" width="6.75390625" style="1" customWidth="1"/>
    <col min="21" max="21" width="9.375" style="1" customWidth="1"/>
    <col min="22" max="22" width="9.50390625" style="1" customWidth="1"/>
    <col min="23" max="23" width="13.625" style="1" customWidth="1"/>
    <col min="24" max="16384" width="9.00390625" style="1" customWidth="1"/>
  </cols>
  <sheetData>
    <row r="1" spans="1:2" s="1" customFormat="1" ht="26.25" customHeight="1">
      <c r="A1" s="5" t="s">
        <v>0</v>
      </c>
      <c r="B1" s="5"/>
    </row>
    <row r="2" spans="1:23" s="1" customFormat="1" ht="53.25" customHeight="1">
      <c r="A2" s="6" t="s">
        <v>165</v>
      </c>
      <c r="B2" s="6"/>
      <c r="C2" s="6"/>
      <c r="D2" s="6"/>
      <c r="E2" s="6"/>
      <c r="F2" s="6"/>
      <c r="G2" s="6"/>
      <c r="H2" s="6"/>
      <c r="I2" s="6"/>
      <c r="J2" s="6"/>
      <c r="K2" s="6"/>
      <c r="L2" s="6"/>
      <c r="M2" s="6"/>
      <c r="N2" s="6"/>
      <c r="O2" s="6"/>
      <c r="P2" s="6"/>
      <c r="Q2" s="6"/>
      <c r="R2" s="6"/>
      <c r="S2" s="6"/>
      <c r="T2" s="6"/>
      <c r="U2" s="6"/>
      <c r="V2" s="6"/>
      <c r="W2" s="6"/>
    </row>
    <row r="3" spans="1:24" s="3" customFormat="1" ht="23.25" customHeight="1">
      <c r="A3" s="14" t="s">
        <v>2</v>
      </c>
      <c r="B3" s="12" t="s">
        <v>3</v>
      </c>
      <c r="C3" s="13" t="s">
        <v>4</v>
      </c>
      <c r="D3" s="14" t="s">
        <v>5</v>
      </c>
      <c r="E3" s="13" t="s">
        <v>6</v>
      </c>
      <c r="F3" s="13" t="s">
        <v>7</v>
      </c>
      <c r="G3" s="13" t="s">
        <v>8</v>
      </c>
      <c r="H3" s="14" t="s">
        <v>9</v>
      </c>
      <c r="I3" s="21" t="s">
        <v>10</v>
      </c>
      <c r="J3" s="21"/>
      <c r="K3" s="21"/>
      <c r="L3" s="21"/>
      <c r="M3" s="21"/>
      <c r="N3" s="21"/>
      <c r="O3" s="28" t="s">
        <v>11</v>
      </c>
      <c r="P3" s="28"/>
      <c r="Q3" s="28"/>
      <c r="R3" s="28"/>
      <c r="S3" s="28"/>
      <c r="T3" s="28"/>
      <c r="U3" s="13" t="s">
        <v>12</v>
      </c>
      <c r="V3" s="13"/>
      <c r="W3" s="13"/>
      <c r="X3" s="14" t="s">
        <v>13</v>
      </c>
    </row>
    <row r="4" spans="1:24" s="3" customFormat="1" ht="32.25" customHeight="1">
      <c r="A4" s="15"/>
      <c r="B4" s="16"/>
      <c r="C4" s="13"/>
      <c r="D4" s="15"/>
      <c r="E4" s="13"/>
      <c r="F4" s="13"/>
      <c r="G4" s="13"/>
      <c r="H4" s="15"/>
      <c r="I4" s="14" t="s">
        <v>14</v>
      </c>
      <c r="J4" s="29" t="s">
        <v>15</v>
      </c>
      <c r="K4" s="13" t="s">
        <v>16</v>
      </c>
      <c r="L4" s="13"/>
      <c r="M4" s="13"/>
      <c r="N4" s="13"/>
      <c r="O4" s="13" t="s">
        <v>17</v>
      </c>
      <c r="P4" s="13"/>
      <c r="Q4" s="21" t="s">
        <v>18</v>
      </c>
      <c r="R4" s="21"/>
      <c r="S4" s="34" t="s">
        <v>11</v>
      </c>
      <c r="T4" s="35"/>
      <c r="U4" s="13" t="s">
        <v>19</v>
      </c>
      <c r="V4" s="13" t="s">
        <v>20</v>
      </c>
      <c r="W4" s="13" t="s">
        <v>21</v>
      </c>
      <c r="X4" s="15"/>
    </row>
    <row r="5" spans="1:24" s="3" customFormat="1" ht="70.5" customHeight="1">
      <c r="A5" s="17"/>
      <c r="B5" s="18"/>
      <c r="C5" s="13"/>
      <c r="D5" s="17"/>
      <c r="E5" s="13"/>
      <c r="F5" s="13"/>
      <c r="G5" s="13"/>
      <c r="H5" s="17"/>
      <c r="I5" s="17"/>
      <c r="J5" s="30"/>
      <c r="K5" s="3" t="s">
        <v>22</v>
      </c>
      <c r="L5" s="13" t="s">
        <v>23</v>
      </c>
      <c r="M5" s="13" t="s">
        <v>24</v>
      </c>
      <c r="N5" s="3" t="s">
        <v>25</v>
      </c>
      <c r="O5" s="13" t="s">
        <v>14</v>
      </c>
      <c r="P5" s="13" t="s">
        <v>26</v>
      </c>
      <c r="Q5" s="18" t="s">
        <v>14</v>
      </c>
      <c r="R5" s="36" t="s">
        <v>15</v>
      </c>
      <c r="S5" s="13" t="s">
        <v>14</v>
      </c>
      <c r="T5" s="3" t="s">
        <v>27</v>
      </c>
      <c r="U5" s="13" t="s">
        <v>28</v>
      </c>
      <c r="V5" s="13" t="s">
        <v>29</v>
      </c>
      <c r="W5" s="13" t="s">
        <v>30</v>
      </c>
      <c r="X5" s="17"/>
    </row>
    <row r="6" spans="1:24" s="3" customFormat="1" ht="27.75" customHeight="1">
      <c r="A6" s="17"/>
      <c r="B6" s="19" t="s">
        <v>166</v>
      </c>
      <c r="C6" s="13"/>
      <c r="D6" s="17"/>
      <c r="E6" s="13"/>
      <c r="F6" s="13"/>
      <c r="G6" s="13"/>
      <c r="H6" s="17"/>
      <c r="I6" s="31">
        <f>SUM(I7:I18)</f>
        <v>5250</v>
      </c>
      <c r="J6" s="43">
        <f>SUM(J7:J18)</f>
        <v>4696.4</v>
      </c>
      <c r="K6" s="31">
        <f>SUM(K7:K18)</f>
        <v>0</v>
      </c>
      <c r="L6" s="31">
        <f>SUM(L7:L18)</f>
        <v>0</v>
      </c>
      <c r="M6" s="31">
        <f>SUM(M7:M18)</f>
        <v>473.6</v>
      </c>
      <c r="N6" s="13"/>
      <c r="O6" s="13"/>
      <c r="P6" s="13"/>
      <c r="Q6" s="13"/>
      <c r="R6" s="29"/>
      <c r="S6" s="37"/>
      <c r="T6" s="13"/>
      <c r="U6" s="13"/>
      <c r="V6" s="13"/>
      <c r="W6" s="13"/>
      <c r="X6" s="21"/>
    </row>
    <row r="7" spans="1:24" s="3" customFormat="1" ht="60" customHeight="1">
      <c r="A7" s="17">
        <v>1</v>
      </c>
      <c r="B7" s="19" t="s">
        <v>33</v>
      </c>
      <c r="C7" s="13" t="s">
        <v>32</v>
      </c>
      <c r="D7" s="17" t="s">
        <v>167</v>
      </c>
      <c r="E7" s="13" t="s">
        <v>168</v>
      </c>
      <c r="F7" s="13" t="s">
        <v>169</v>
      </c>
      <c r="G7" s="13" t="s">
        <v>170</v>
      </c>
      <c r="H7" s="17">
        <v>110.73</v>
      </c>
      <c r="I7" s="31">
        <v>110.73</v>
      </c>
      <c r="J7" s="37">
        <v>110.73</v>
      </c>
      <c r="K7" s="13"/>
      <c r="L7" s="13"/>
      <c r="M7" s="13"/>
      <c r="N7" s="13"/>
      <c r="O7" s="13"/>
      <c r="P7" s="13"/>
      <c r="Q7" s="13"/>
      <c r="R7" s="29"/>
      <c r="S7" s="37"/>
      <c r="T7" s="13"/>
      <c r="U7" s="13"/>
      <c r="V7" s="13"/>
      <c r="W7" s="13"/>
      <c r="X7" s="38" t="s">
        <v>171</v>
      </c>
    </row>
    <row r="8" spans="1:24" s="3" customFormat="1" ht="51.75" customHeight="1">
      <c r="A8" s="17">
        <v>2</v>
      </c>
      <c r="B8" s="19" t="s">
        <v>33</v>
      </c>
      <c r="C8" s="13" t="s">
        <v>32</v>
      </c>
      <c r="D8" s="17" t="s">
        <v>167</v>
      </c>
      <c r="E8" s="13" t="s">
        <v>33</v>
      </c>
      <c r="F8" s="13" t="s">
        <v>172</v>
      </c>
      <c r="G8" s="13" t="s">
        <v>173</v>
      </c>
      <c r="H8" s="17">
        <v>1005</v>
      </c>
      <c r="I8" s="31">
        <v>1005</v>
      </c>
      <c r="J8" s="37">
        <v>1005</v>
      </c>
      <c r="K8" s="13"/>
      <c r="L8" s="13"/>
      <c r="M8" s="13"/>
      <c r="N8" s="13"/>
      <c r="O8" s="13"/>
      <c r="P8" s="13"/>
      <c r="Q8" s="13"/>
      <c r="R8" s="29"/>
      <c r="S8" s="37"/>
      <c r="T8" s="13"/>
      <c r="U8" s="13"/>
      <c r="V8" s="13"/>
      <c r="W8" s="13"/>
      <c r="X8" s="38" t="s">
        <v>174</v>
      </c>
    </row>
    <row r="9" spans="1:24" s="3" customFormat="1" ht="81" customHeight="1">
      <c r="A9" s="17">
        <v>3</v>
      </c>
      <c r="B9" s="19" t="s">
        <v>33</v>
      </c>
      <c r="C9" s="13" t="s">
        <v>32</v>
      </c>
      <c r="D9" s="41" t="s">
        <v>80</v>
      </c>
      <c r="E9" s="41" t="s">
        <v>175</v>
      </c>
      <c r="F9" s="46" t="s">
        <v>176</v>
      </c>
      <c r="G9" s="41" t="s">
        <v>177</v>
      </c>
      <c r="H9" s="41">
        <v>177.5</v>
      </c>
      <c r="I9" s="41">
        <v>177.5</v>
      </c>
      <c r="J9" s="41">
        <v>177.5</v>
      </c>
      <c r="K9" s="13"/>
      <c r="L9" s="13"/>
      <c r="M9" s="13"/>
      <c r="N9" s="13"/>
      <c r="O9" s="13"/>
      <c r="P9" s="13"/>
      <c r="Q9" s="13"/>
      <c r="R9" s="29"/>
      <c r="S9" s="37"/>
      <c r="T9" s="13"/>
      <c r="U9" s="13"/>
      <c r="V9" s="13"/>
      <c r="W9" s="13" t="s">
        <v>36</v>
      </c>
      <c r="X9" s="56"/>
    </row>
    <row r="10" spans="1:24" s="3" customFormat="1" ht="51.75" customHeight="1">
      <c r="A10" s="17">
        <v>4</v>
      </c>
      <c r="B10" s="19" t="s">
        <v>33</v>
      </c>
      <c r="C10" s="13" t="s">
        <v>32</v>
      </c>
      <c r="D10" s="41" t="s">
        <v>80</v>
      </c>
      <c r="E10" s="41" t="s">
        <v>175</v>
      </c>
      <c r="F10" s="42" t="s">
        <v>178</v>
      </c>
      <c r="G10" s="41" t="s">
        <v>177</v>
      </c>
      <c r="H10" s="41">
        <v>67</v>
      </c>
      <c r="I10" s="41">
        <v>67</v>
      </c>
      <c r="J10" s="41">
        <v>67</v>
      </c>
      <c r="K10" s="13"/>
      <c r="L10" s="13"/>
      <c r="M10" s="13"/>
      <c r="N10" s="13"/>
      <c r="O10" s="13"/>
      <c r="P10" s="13"/>
      <c r="Q10" s="13"/>
      <c r="R10" s="29"/>
      <c r="S10" s="37"/>
      <c r="T10" s="13"/>
      <c r="U10" s="13"/>
      <c r="V10" s="13" t="s">
        <v>64</v>
      </c>
      <c r="W10" s="13"/>
      <c r="X10" s="56"/>
    </row>
    <row r="11" spans="1:24" s="3" customFormat="1" ht="51.75" customHeight="1">
      <c r="A11" s="17">
        <v>5</v>
      </c>
      <c r="B11" s="19" t="s">
        <v>179</v>
      </c>
      <c r="C11" s="13" t="s">
        <v>32</v>
      </c>
      <c r="D11" s="41" t="s">
        <v>80</v>
      </c>
      <c r="E11" s="41" t="s">
        <v>180</v>
      </c>
      <c r="F11" s="42" t="s">
        <v>181</v>
      </c>
      <c r="G11" s="41" t="s">
        <v>182</v>
      </c>
      <c r="H11" s="41">
        <v>8403</v>
      </c>
      <c r="I11" s="41">
        <v>1350</v>
      </c>
      <c r="J11" s="41">
        <v>1350</v>
      </c>
      <c r="K11" s="13"/>
      <c r="L11" s="13"/>
      <c r="M11" s="13"/>
      <c r="N11" s="13"/>
      <c r="O11" s="13"/>
      <c r="P11" s="13"/>
      <c r="Q11" s="13"/>
      <c r="R11" s="29"/>
      <c r="S11" s="37"/>
      <c r="T11" s="13"/>
      <c r="U11" s="13"/>
      <c r="V11" s="13"/>
      <c r="W11" s="13" t="s">
        <v>36</v>
      </c>
      <c r="X11" s="56"/>
    </row>
    <row r="12" spans="1:24" s="3" customFormat="1" ht="51.75" customHeight="1">
      <c r="A12" s="17">
        <v>6</v>
      </c>
      <c r="B12" s="19" t="s">
        <v>183</v>
      </c>
      <c r="C12" s="13" t="s">
        <v>32</v>
      </c>
      <c r="D12" s="41" t="s">
        <v>43</v>
      </c>
      <c r="E12" s="41" t="s">
        <v>184</v>
      </c>
      <c r="F12" s="42" t="s">
        <v>185</v>
      </c>
      <c r="G12" s="41" t="s">
        <v>186</v>
      </c>
      <c r="H12" s="41">
        <v>3754</v>
      </c>
      <c r="I12" s="41">
        <v>750</v>
      </c>
      <c r="J12" s="54">
        <v>650</v>
      </c>
      <c r="K12" s="13"/>
      <c r="L12" s="13"/>
      <c r="M12" s="13">
        <v>100</v>
      </c>
      <c r="N12" s="13"/>
      <c r="O12" s="13"/>
      <c r="P12" s="13"/>
      <c r="Q12" s="13"/>
      <c r="R12" s="29"/>
      <c r="S12" s="37"/>
      <c r="T12" s="13"/>
      <c r="U12" s="13"/>
      <c r="V12" s="13" t="s">
        <v>64</v>
      </c>
      <c r="W12" s="13"/>
      <c r="X12" s="56"/>
    </row>
    <row r="13" spans="1:24" s="3" customFormat="1" ht="102.75" customHeight="1">
      <c r="A13" s="17">
        <v>7</v>
      </c>
      <c r="B13" s="19" t="s">
        <v>187</v>
      </c>
      <c r="C13" s="13" t="s">
        <v>32</v>
      </c>
      <c r="D13" s="41" t="s">
        <v>43</v>
      </c>
      <c r="E13" s="41" t="s">
        <v>188</v>
      </c>
      <c r="F13" s="47" t="s">
        <v>189</v>
      </c>
      <c r="G13" s="41" t="s">
        <v>190</v>
      </c>
      <c r="H13" s="41">
        <v>1422</v>
      </c>
      <c r="I13" s="41">
        <v>313.77</v>
      </c>
      <c r="J13" s="54">
        <v>313.77</v>
      </c>
      <c r="K13" s="13"/>
      <c r="L13" s="13"/>
      <c r="M13" s="13"/>
      <c r="N13" s="13"/>
      <c r="O13" s="13"/>
      <c r="P13" s="13"/>
      <c r="Q13" s="13"/>
      <c r="R13" s="29"/>
      <c r="S13" s="37"/>
      <c r="T13" s="13"/>
      <c r="U13" s="13"/>
      <c r="V13" s="13" t="s">
        <v>64</v>
      </c>
      <c r="W13" s="13"/>
      <c r="X13" s="56"/>
    </row>
    <row r="14" spans="1:24" s="3" customFormat="1" ht="162.75" customHeight="1">
      <c r="A14" s="17">
        <v>8</v>
      </c>
      <c r="B14" s="19" t="s">
        <v>191</v>
      </c>
      <c r="C14" s="13" t="s">
        <v>32</v>
      </c>
      <c r="D14" s="41" t="s">
        <v>43</v>
      </c>
      <c r="E14" s="42" t="s">
        <v>192</v>
      </c>
      <c r="F14" s="42" t="s">
        <v>193</v>
      </c>
      <c r="G14" s="41" t="s">
        <v>190</v>
      </c>
      <c r="H14" s="41">
        <v>2154</v>
      </c>
      <c r="I14" s="41">
        <v>482</v>
      </c>
      <c r="J14" s="54">
        <v>482</v>
      </c>
      <c r="K14" s="13"/>
      <c r="L14" s="13"/>
      <c r="M14" s="13"/>
      <c r="N14" s="13"/>
      <c r="O14" s="13"/>
      <c r="P14" s="13"/>
      <c r="Q14" s="13"/>
      <c r="R14" s="29"/>
      <c r="S14" s="37"/>
      <c r="T14" s="13"/>
      <c r="U14" s="13"/>
      <c r="V14" s="13"/>
      <c r="W14" s="13"/>
      <c r="X14" s="56"/>
    </row>
    <row r="15" spans="1:24" s="3" customFormat="1" ht="51.75" customHeight="1">
      <c r="A15" s="17">
        <v>9</v>
      </c>
      <c r="B15" s="19" t="s">
        <v>175</v>
      </c>
      <c r="C15" s="13" t="s">
        <v>32</v>
      </c>
      <c r="D15" s="48" t="s">
        <v>49</v>
      </c>
      <c r="E15" s="48" t="s">
        <v>194</v>
      </c>
      <c r="F15" s="42" t="s">
        <v>195</v>
      </c>
      <c r="G15" s="48" t="s">
        <v>196</v>
      </c>
      <c r="H15" s="48">
        <v>349</v>
      </c>
      <c r="I15" s="41">
        <v>200</v>
      </c>
      <c r="J15" s="41">
        <v>200</v>
      </c>
      <c r="K15" s="13"/>
      <c r="L15" s="13"/>
      <c r="M15" s="13"/>
      <c r="N15" s="13"/>
      <c r="O15" s="13"/>
      <c r="P15" s="13"/>
      <c r="Q15" s="13"/>
      <c r="R15" s="29"/>
      <c r="S15" s="37"/>
      <c r="T15" s="13"/>
      <c r="U15" s="13"/>
      <c r="V15" s="13"/>
      <c r="W15" s="13" t="s">
        <v>36</v>
      </c>
      <c r="X15" s="56"/>
    </row>
    <row r="16" spans="1:24" s="4" customFormat="1" ht="24.75" customHeight="1">
      <c r="A16" s="49"/>
      <c r="B16" s="13"/>
      <c r="C16" s="13" t="s">
        <v>32</v>
      </c>
      <c r="D16" s="13"/>
      <c r="E16" s="50"/>
      <c r="F16" s="13"/>
      <c r="G16" s="20" t="s">
        <v>197</v>
      </c>
      <c r="H16" s="50"/>
      <c r="I16" s="20">
        <v>80</v>
      </c>
      <c r="J16" s="13"/>
      <c r="K16" s="13"/>
      <c r="L16" s="13"/>
      <c r="M16" s="13"/>
      <c r="N16" s="13"/>
      <c r="O16" s="13"/>
      <c r="P16" s="13"/>
      <c r="Q16" s="50"/>
      <c r="R16" s="57"/>
      <c r="S16" s="58"/>
      <c r="T16" s="50"/>
      <c r="U16" s="13"/>
      <c r="V16" s="13"/>
      <c r="W16" s="13"/>
      <c r="X16" s="59"/>
    </row>
    <row r="17" spans="1:24" s="4" customFormat="1" ht="48" customHeight="1">
      <c r="A17" s="49"/>
      <c r="B17" s="13"/>
      <c r="C17" s="13" t="s">
        <v>32</v>
      </c>
      <c r="D17" s="13" t="s">
        <v>115</v>
      </c>
      <c r="E17" s="51" t="s">
        <v>198</v>
      </c>
      <c r="F17" s="51" t="s">
        <v>199</v>
      </c>
      <c r="G17" s="51" t="s">
        <v>163</v>
      </c>
      <c r="H17" s="52">
        <v>393</v>
      </c>
      <c r="I17" s="13">
        <v>335</v>
      </c>
      <c r="J17" s="55">
        <v>120.4</v>
      </c>
      <c r="K17" s="13"/>
      <c r="L17" s="13"/>
      <c r="M17" s="13">
        <v>214.6</v>
      </c>
      <c r="N17" s="13"/>
      <c r="O17" s="13"/>
      <c r="P17" s="13"/>
      <c r="Q17" s="50"/>
      <c r="R17" s="58"/>
      <c r="S17" s="58"/>
      <c r="T17" s="50"/>
      <c r="U17" s="13"/>
      <c r="V17" s="13" t="s">
        <v>64</v>
      </c>
      <c r="W17" s="13"/>
      <c r="X17" s="59"/>
    </row>
    <row r="18" spans="1:24" s="4" customFormat="1" ht="84" customHeight="1">
      <c r="A18" s="49"/>
      <c r="B18" s="13"/>
      <c r="C18" s="13"/>
      <c r="D18" s="13"/>
      <c r="E18" s="51" t="s">
        <v>200</v>
      </c>
      <c r="F18" s="51" t="s">
        <v>201</v>
      </c>
      <c r="G18" s="51" t="s">
        <v>202</v>
      </c>
      <c r="H18" s="52">
        <v>5549</v>
      </c>
      <c r="I18" s="13">
        <v>379</v>
      </c>
      <c r="J18" s="55">
        <v>220</v>
      </c>
      <c r="K18" s="13"/>
      <c r="L18" s="13"/>
      <c r="M18" s="13">
        <v>159</v>
      </c>
      <c r="N18" s="13"/>
      <c r="O18" s="13">
        <v>5170</v>
      </c>
      <c r="P18" s="13">
        <v>2800</v>
      </c>
      <c r="Q18" s="50"/>
      <c r="R18" s="58"/>
      <c r="S18" s="58"/>
      <c r="T18" s="50"/>
      <c r="U18" s="13"/>
      <c r="V18" s="13" t="s">
        <v>64</v>
      </c>
      <c r="W18" s="13"/>
      <c r="X18" s="59"/>
    </row>
    <row r="19" spans="1:24" s="4" customFormat="1" ht="12">
      <c r="A19" s="21"/>
      <c r="B19" s="21"/>
      <c r="C19" s="21"/>
      <c r="D19" s="21"/>
      <c r="E19" s="21"/>
      <c r="F19" s="21"/>
      <c r="G19" s="21"/>
      <c r="H19" s="21"/>
      <c r="I19" s="21"/>
      <c r="J19" s="21"/>
      <c r="K19" s="21"/>
      <c r="L19" s="21"/>
      <c r="M19" s="21"/>
      <c r="N19" s="21"/>
      <c r="O19" s="21"/>
      <c r="P19" s="21"/>
      <c r="Q19" s="21"/>
      <c r="R19" s="21"/>
      <c r="S19" s="21"/>
      <c r="T19" s="21"/>
      <c r="U19" s="21"/>
      <c r="V19" s="21"/>
      <c r="W19" s="21"/>
      <c r="X19" s="59"/>
    </row>
    <row r="20" spans="1:23" s="1" customFormat="1" ht="12">
      <c r="A20" s="53"/>
      <c r="B20" s="53"/>
      <c r="C20" s="53"/>
      <c r="D20" s="53"/>
      <c r="E20" s="53"/>
      <c r="F20" s="53"/>
      <c r="G20" s="53"/>
      <c r="H20" s="53"/>
      <c r="I20" s="53"/>
      <c r="J20" s="53"/>
      <c r="K20" s="53"/>
      <c r="L20" s="53"/>
      <c r="M20" s="53"/>
      <c r="N20" s="53"/>
      <c r="O20" s="53"/>
      <c r="P20" s="53"/>
      <c r="Q20" s="53"/>
      <c r="R20" s="53"/>
      <c r="S20" s="53"/>
      <c r="T20" s="53"/>
      <c r="U20" s="53"/>
      <c r="V20" s="53"/>
      <c r="W20" s="53"/>
    </row>
  </sheetData>
  <sheetProtection/>
  <mergeCells count="20">
    <mergeCell ref="A1:B1"/>
    <mergeCell ref="A2:W2"/>
    <mergeCell ref="I3:N3"/>
    <mergeCell ref="O3:T3"/>
    <mergeCell ref="U3:W3"/>
    <mergeCell ref="K4:N4"/>
    <mergeCell ref="O4:P4"/>
    <mergeCell ref="Q4:R4"/>
    <mergeCell ref="S4:T4"/>
    <mergeCell ref="A3:A5"/>
    <mergeCell ref="B3:B5"/>
    <mergeCell ref="C3:C5"/>
    <mergeCell ref="D3:D5"/>
    <mergeCell ref="E3:E5"/>
    <mergeCell ref="F3:F5"/>
    <mergeCell ref="G3:G5"/>
    <mergeCell ref="H3:H5"/>
    <mergeCell ref="I4:I5"/>
    <mergeCell ref="J4:J5"/>
    <mergeCell ref="X3:X5"/>
  </mergeCells>
  <printOptions/>
  <pageMargins left="0.7513888888888889" right="0.7513888888888889" top="1" bottom="1" header="0.5" footer="0.5"/>
  <pageSetup horizontalDpi="600" verticalDpi="600" orientation="landscape" paperSize="9" scale="70"/>
</worksheet>
</file>

<file path=xl/worksheets/sheet3.xml><?xml version="1.0" encoding="utf-8"?>
<worksheet xmlns="http://schemas.openxmlformats.org/spreadsheetml/2006/main" xmlns:r="http://schemas.openxmlformats.org/officeDocument/2006/relationships">
  <dimension ref="A1:X16"/>
  <sheetViews>
    <sheetView zoomScaleSheetLayoutView="100" workbookViewId="0" topLeftCell="E1">
      <pane ySplit="5" topLeftCell="A13" activePane="bottomLeft" state="frozen"/>
      <selection pane="bottomLeft" activeCell="A2" sqref="A2:W2"/>
    </sheetView>
  </sheetViews>
  <sheetFormatPr defaultColWidth="9.00390625" defaultRowHeight="13.5"/>
  <cols>
    <col min="1" max="1" width="7.125" style="1" customWidth="1"/>
    <col min="2" max="2" width="8.375" style="1" customWidth="1"/>
    <col min="3" max="3" width="5.875" style="1" customWidth="1"/>
    <col min="4" max="4" width="7.25390625" style="1" customWidth="1"/>
    <col min="5" max="5" width="11.00390625" style="1" customWidth="1"/>
    <col min="6" max="6" width="27.75390625" style="1" customWidth="1"/>
    <col min="7" max="7" width="16.875" style="1" customWidth="1"/>
    <col min="8" max="8" width="6.375" style="1" customWidth="1"/>
    <col min="9" max="9" width="7.625" style="1" customWidth="1"/>
    <col min="10" max="10" width="6.75390625" style="1" customWidth="1"/>
    <col min="11" max="11" width="5.125" style="1" customWidth="1"/>
    <col min="12" max="12" width="7.25390625" style="1" customWidth="1"/>
    <col min="13" max="13" width="5.125" style="1" customWidth="1"/>
    <col min="14" max="14" width="5.625" style="1" customWidth="1"/>
    <col min="15" max="15" width="8.25390625" style="1" customWidth="1"/>
    <col min="16" max="16" width="6.25390625" style="1" customWidth="1"/>
    <col min="17" max="20" width="6.75390625" style="1" customWidth="1"/>
    <col min="21" max="21" width="9.375" style="1" customWidth="1"/>
    <col min="22" max="22" width="9.50390625" style="1" customWidth="1"/>
    <col min="23" max="23" width="13.625" style="1" customWidth="1"/>
    <col min="24" max="16384" width="9.00390625" style="1" customWidth="1"/>
  </cols>
  <sheetData>
    <row r="1" spans="1:2" s="1" customFormat="1" ht="26.25" customHeight="1">
      <c r="A1" s="5" t="s">
        <v>0</v>
      </c>
      <c r="B1" s="5"/>
    </row>
    <row r="2" spans="1:23" s="1" customFormat="1" ht="25.5" customHeight="1">
      <c r="A2" s="40" t="s">
        <v>165</v>
      </c>
      <c r="B2" s="40"/>
      <c r="C2" s="40"/>
      <c r="D2" s="40"/>
      <c r="E2" s="40"/>
      <c r="F2" s="40"/>
      <c r="G2" s="40"/>
      <c r="H2" s="40"/>
      <c r="I2" s="40"/>
      <c r="J2" s="40"/>
      <c r="K2" s="40"/>
      <c r="L2" s="40"/>
      <c r="M2" s="40"/>
      <c r="N2" s="40"/>
      <c r="O2" s="40"/>
      <c r="P2" s="40"/>
      <c r="Q2" s="40"/>
      <c r="R2" s="40"/>
      <c r="S2" s="40"/>
      <c r="T2" s="40"/>
      <c r="U2" s="40"/>
      <c r="V2" s="40"/>
      <c r="W2" s="40"/>
    </row>
    <row r="3" spans="1:24" s="3" customFormat="1" ht="23.25" customHeight="1">
      <c r="A3" s="11" t="s">
        <v>2</v>
      </c>
      <c r="B3" s="12" t="s">
        <v>3</v>
      </c>
      <c r="C3" s="13" t="s">
        <v>4</v>
      </c>
      <c r="D3" s="14" t="s">
        <v>5</v>
      </c>
      <c r="E3" s="13" t="s">
        <v>6</v>
      </c>
      <c r="F3" s="13" t="s">
        <v>7</v>
      </c>
      <c r="G3" s="13" t="s">
        <v>8</v>
      </c>
      <c r="H3" s="14" t="s">
        <v>9</v>
      </c>
      <c r="I3" s="21" t="s">
        <v>203</v>
      </c>
      <c r="J3" s="21"/>
      <c r="K3" s="21"/>
      <c r="L3" s="21"/>
      <c r="M3" s="21"/>
      <c r="N3" s="21"/>
      <c r="O3" s="28" t="s">
        <v>11</v>
      </c>
      <c r="P3" s="28"/>
      <c r="Q3" s="28"/>
      <c r="R3" s="28"/>
      <c r="S3" s="28"/>
      <c r="T3" s="28"/>
      <c r="U3" s="13" t="s">
        <v>12</v>
      </c>
      <c r="V3" s="13"/>
      <c r="W3" s="13"/>
      <c r="X3" s="14" t="s">
        <v>13</v>
      </c>
    </row>
    <row r="4" spans="1:24" s="3" customFormat="1" ht="32.25" customHeight="1">
      <c r="A4" s="15"/>
      <c r="B4" s="16"/>
      <c r="C4" s="13"/>
      <c r="D4" s="15"/>
      <c r="E4" s="13"/>
      <c r="F4" s="13"/>
      <c r="G4" s="13"/>
      <c r="H4" s="15"/>
      <c r="I4" s="14" t="s">
        <v>14</v>
      </c>
      <c r="J4" s="29" t="s">
        <v>15</v>
      </c>
      <c r="K4" s="13" t="s">
        <v>16</v>
      </c>
      <c r="L4" s="13"/>
      <c r="M4" s="13"/>
      <c r="N4" s="13"/>
      <c r="O4" s="13" t="s">
        <v>17</v>
      </c>
      <c r="P4" s="13"/>
      <c r="Q4" s="21" t="s">
        <v>18</v>
      </c>
      <c r="R4" s="21"/>
      <c r="S4" s="34" t="s">
        <v>11</v>
      </c>
      <c r="T4" s="35"/>
      <c r="U4" s="13" t="s">
        <v>19</v>
      </c>
      <c r="V4" s="13" t="s">
        <v>20</v>
      </c>
      <c r="W4" s="13" t="s">
        <v>21</v>
      </c>
      <c r="X4" s="15"/>
    </row>
    <row r="5" spans="1:24" s="3" customFormat="1" ht="70.5" customHeight="1">
      <c r="A5" s="17"/>
      <c r="B5" s="18"/>
      <c r="C5" s="13"/>
      <c r="D5" s="17"/>
      <c r="E5" s="13"/>
      <c r="F5" s="13"/>
      <c r="G5" s="13"/>
      <c r="H5" s="17"/>
      <c r="I5" s="17"/>
      <c r="J5" s="30"/>
      <c r="K5" s="3" t="s">
        <v>22</v>
      </c>
      <c r="L5" s="13" t="s">
        <v>23</v>
      </c>
      <c r="M5" s="13" t="s">
        <v>24</v>
      </c>
      <c r="N5" s="3" t="s">
        <v>25</v>
      </c>
      <c r="O5" s="13" t="s">
        <v>14</v>
      </c>
      <c r="P5" s="13" t="s">
        <v>26</v>
      </c>
      <c r="Q5" s="18" t="s">
        <v>14</v>
      </c>
      <c r="R5" s="36" t="s">
        <v>15</v>
      </c>
      <c r="S5" s="13" t="s">
        <v>14</v>
      </c>
      <c r="T5" s="3" t="s">
        <v>27</v>
      </c>
      <c r="U5" s="13" t="s">
        <v>28</v>
      </c>
      <c r="V5" s="13" t="s">
        <v>29</v>
      </c>
      <c r="W5" s="13" t="s">
        <v>30</v>
      </c>
      <c r="X5" s="17"/>
    </row>
    <row r="6" spans="1:24" s="3" customFormat="1" ht="27.75" customHeight="1">
      <c r="A6" s="17"/>
      <c r="B6" s="19" t="s">
        <v>166</v>
      </c>
      <c r="C6" s="13"/>
      <c r="D6" s="17"/>
      <c r="E6" s="13"/>
      <c r="F6" s="13"/>
      <c r="G6" s="20"/>
      <c r="H6" s="17"/>
      <c r="I6" s="31">
        <f>SUM(I7:I13)</f>
        <v>3003</v>
      </c>
      <c r="J6" s="43">
        <f>SUM(J7:J13)</f>
        <v>3003</v>
      </c>
      <c r="K6" s="32"/>
      <c r="L6" s="31"/>
      <c r="M6" s="31"/>
      <c r="N6" s="13"/>
      <c r="O6" s="13"/>
      <c r="P6" s="13"/>
      <c r="Q6" s="13"/>
      <c r="R6" s="29"/>
      <c r="S6" s="37"/>
      <c r="T6" s="13"/>
      <c r="U6" s="13"/>
      <c r="V6" s="13"/>
      <c r="W6" s="13"/>
      <c r="X6" s="21"/>
    </row>
    <row r="7" spans="1:24" s="4" customFormat="1" ht="54" customHeight="1">
      <c r="A7" s="21">
        <v>1</v>
      </c>
      <c r="B7" s="22" t="s">
        <v>204</v>
      </c>
      <c r="C7" s="21" t="s">
        <v>32</v>
      </c>
      <c r="D7" s="21" t="s">
        <v>80</v>
      </c>
      <c r="E7" s="21" t="s">
        <v>205</v>
      </c>
      <c r="F7" s="21" t="s">
        <v>206</v>
      </c>
      <c r="G7" s="21" t="s">
        <v>177</v>
      </c>
      <c r="H7" s="21"/>
      <c r="I7" s="21">
        <v>372.87</v>
      </c>
      <c r="J7" s="21">
        <v>372.87</v>
      </c>
      <c r="K7" s="21"/>
      <c r="L7" s="21"/>
      <c r="M7" s="21"/>
      <c r="N7" s="21"/>
      <c r="O7" s="21"/>
      <c r="P7" s="21"/>
      <c r="Q7" s="21"/>
      <c r="R7" s="21"/>
      <c r="S7" s="21"/>
      <c r="T7" s="21"/>
      <c r="U7" s="21"/>
      <c r="V7" s="21" t="s">
        <v>36</v>
      </c>
      <c r="W7" s="21" t="s">
        <v>36</v>
      </c>
      <c r="X7" s="38" t="s">
        <v>207</v>
      </c>
    </row>
    <row r="8" spans="1:24" s="1" customFormat="1" ht="72">
      <c r="A8" s="22">
        <v>2</v>
      </c>
      <c r="B8" s="22" t="s">
        <v>204</v>
      </c>
      <c r="C8" s="22" t="s">
        <v>32</v>
      </c>
      <c r="D8" s="22" t="s">
        <v>80</v>
      </c>
      <c r="E8" s="22"/>
      <c r="F8" s="21" t="s">
        <v>208</v>
      </c>
      <c r="G8" s="21" t="s">
        <v>177</v>
      </c>
      <c r="H8" s="22"/>
      <c r="I8" s="22">
        <v>125.6</v>
      </c>
      <c r="J8" s="22">
        <v>125.6</v>
      </c>
      <c r="K8" s="22"/>
      <c r="L8" s="22"/>
      <c r="M8" s="22"/>
      <c r="N8" s="22"/>
      <c r="O8" s="22"/>
      <c r="P8" s="22"/>
      <c r="Q8" s="22"/>
      <c r="R8" s="22"/>
      <c r="S8" s="22"/>
      <c r="T8" s="22"/>
      <c r="U8" s="22"/>
      <c r="V8" s="22" t="s">
        <v>36</v>
      </c>
      <c r="W8" s="22" t="s">
        <v>36</v>
      </c>
      <c r="X8" s="38" t="s">
        <v>209</v>
      </c>
    </row>
    <row r="9" spans="1:24" ht="60" customHeight="1">
      <c r="A9" s="21">
        <v>3</v>
      </c>
      <c r="B9" s="22" t="s">
        <v>204</v>
      </c>
      <c r="C9" s="21" t="s">
        <v>32</v>
      </c>
      <c r="D9" s="22" t="s">
        <v>80</v>
      </c>
      <c r="E9" s="41" t="s">
        <v>210</v>
      </c>
      <c r="F9" s="42" t="s">
        <v>211</v>
      </c>
      <c r="G9" s="41" t="s">
        <v>67</v>
      </c>
      <c r="H9" s="41">
        <v>14711</v>
      </c>
      <c r="I9" s="41">
        <v>1350</v>
      </c>
      <c r="J9" s="44">
        <v>1350</v>
      </c>
      <c r="K9" s="44"/>
      <c r="L9" s="44"/>
      <c r="M9" s="44"/>
      <c r="N9" s="44"/>
      <c r="O9" s="44">
        <v>13361</v>
      </c>
      <c r="P9" s="44"/>
      <c r="Q9" s="44"/>
      <c r="R9" s="44"/>
      <c r="S9" s="44"/>
      <c r="T9" s="44"/>
      <c r="U9" s="44"/>
      <c r="V9" s="22" t="s">
        <v>64</v>
      </c>
      <c r="W9" s="44"/>
      <c r="X9" s="38" t="s">
        <v>212</v>
      </c>
    </row>
    <row r="10" spans="1:24" ht="72">
      <c r="A10" s="22">
        <v>4</v>
      </c>
      <c r="B10" s="22" t="s">
        <v>204</v>
      </c>
      <c r="C10" s="22" t="s">
        <v>32</v>
      </c>
      <c r="D10" s="22" t="s">
        <v>80</v>
      </c>
      <c r="E10" s="41" t="s">
        <v>213</v>
      </c>
      <c r="F10" s="42" t="s">
        <v>214</v>
      </c>
      <c r="G10" s="41" t="s">
        <v>215</v>
      </c>
      <c r="H10" s="41">
        <v>665</v>
      </c>
      <c r="I10" s="41">
        <v>474.53</v>
      </c>
      <c r="J10" s="44">
        <v>474.53</v>
      </c>
      <c r="K10" s="44"/>
      <c r="L10" s="44"/>
      <c r="M10" s="44"/>
      <c r="N10" s="44"/>
      <c r="O10" s="44">
        <v>190.47</v>
      </c>
      <c r="P10" s="44"/>
      <c r="Q10" s="44"/>
      <c r="R10" s="44"/>
      <c r="S10" s="44"/>
      <c r="T10" s="44"/>
      <c r="U10" s="22"/>
      <c r="V10" s="44" t="s">
        <v>64</v>
      </c>
      <c r="W10" s="44"/>
      <c r="X10" s="38" t="s">
        <v>212</v>
      </c>
    </row>
    <row r="11" spans="1:24" ht="72">
      <c r="A11" s="21">
        <v>5</v>
      </c>
      <c r="B11" s="22" t="s">
        <v>204</v>
      </c>
      <c r="C11" s="21" t="s">
        <v>32</v>
      </c>
      <c r="D11" s="22" t="s">
        <v>40</v>
      </c>
      <c r="E11" s="41" t="s">
        <v>216</v>
      </c>
      <c r="F11" s="42" t="s">
        <v>217</v>
      </c>
      <c r="G11" s="41" t="s">
        <v>218</v>
      </c>
      <c r="H11" s="41">
        <v>4673</v>
      </c>
      <c r="I11" s="41">
        <v>220</v>
      </c>
      <c r="J11" s="44">
        <v>220</v>
      </c>
      <c r="K11" s="44"/>
      <c r="L11" s="44"/>
      <c r="M11" s="44"/>
      <c r="N11" s="44"/>
      <c r="O11" s="44">
        <v>4453</v>
      </c>
      <c r="P11" s="44"/>
      <c r="Q11" s="44"/>
      <c r="R11" s="44"/>
      <c r="S11" s="44"/>
      <c r="T11" s="44"/>
      <c r="U11" s="44"/>
      <c r="V11" s="22" t="s">
        <v>64</v>
      </c>
      <c r="W11" s="44"/>
      <c r="X11" s="38" t="s">
        <v>212</v>
      </c>
    </row>
    <row r="12" spans="1:24" ht="72">
      <c r="A12" s="22">
        <v>6</v>
      </c>
      <c r="B12" s="22" t="s">
        <v>204</v>
      </c>
      <c r="C12" s="22" t="s">
        <v>32</v>
      </c>
      <c r="D12" s="22" t="s">
        <v>101</v>
      </c>
      <c r="E12" s="41" t="s">
        <v>219</v>
      </c>
      <c r="F12" s="42" t="s">
        <v>220</v>
      </c>
      <c r="G12" s="41" t="s">
        <v>221</v>
      </c>
      <c r="H12" s="41">
        <v>2839</v>
      </c>
      <c r="I12" s="41">
        <v>210</v>
      </c>
      <c r="J12" s="45">
        <v>210</v>
      </c>
      <c r="K12" s="44"/>
      <c r="L12" s="44"/>
      <c r="M12" s="44"/>
      <c r="N12" s="44"/>
      <c r="O12" s="44">
        <v>2629</v>
      </c>
      <c r="P12" s="44"/>
      <c r="Q12" s="44"/>
      <c r="R12" s="44"/>
      <c r="S12" s="44"/>
      <c r="T12" s="44"/>
      <c r="U12" s="44"/>
      <c r="V12" s="22" t="s">
        <v>64</v>
      </c>
      <c r="W12" s="44"/>
      <c r="X12" s="38" t="s">
        <v>212</v>
      </c>
    </row>
    <row r="13" spans="1:24" ht="72">
      <c r="A13" s="21">
        <v>7</v>
      </c>
      <c r="B13" s="22" t="s">
        <v>204</v>
      </c>
      <c r="C13" s="21" t="s">
        <v>32</v>
      </c>
      <c r="D13" s="22" t="s">
        <v>222</v>
      </c>
      <c r="E13" s="41" t="s">
        <v>223</v>
      </c>
      <c r="F13" s="42" t="s">
        <v>224</v>
      </c>
      <c r="G13" s="41" t="s">
        <v>225</v>
      </c>
      <c r="H13" s="41">
        <v>844</v>
      </c>
      <c r="I13" s="41">
        <v>250</v>
      </c>
      <c r="J13" s="45">
        <v>250</v>
      </c>
      <c r="K13" s="44"/>
      <c r="L13" s="44"/>
      <c r="M13" s="44"/>
      <c r="N13" s="44"/>
      <c r="O13" s="44">
        <v>594</v>
      </c>
      <c r="P13" s="44"/>
      <c r="Q13" s="44"/>
      <c r="R13" s="44"/>
      <c r="S13" s="44"/>
      <c r="T13" s="44"/>
      <c r="U13" s="44"/>
      <c r="V13" s="22" t="s">
        <v>36</v>
      </c>
      <c r="W13" s="44"/>
      <c r="X13" s="38" t="s">
        <v>212</v>
      </c>
    </row>
    <row r="14" spans="1:3" ht="12">
      <c r="A14" s="25"/>
      <c r="B14" s="26"/>
      <c r="C14" s="22"/>
    </row>
    <row r="15" spans="1:3" ht="12">
      <c r="A15" s="25"/>
      <c r="B15" s="26"/>
      <c r="C15" s="25"/>
    </row>
    <row r="16" spans="1:3" ht="12">
      <c r="A16" s="25"/>
      <c r="B16" s="26"/>
      <c r="C16" s="25"/>
    </row>
  </sheetData>
  <sheetProtection/>
  <mergeCells count="20">
    <mergeCell ref="A1:B1"/>
    <mergeCell ref="A2:W2"/>
    <mergeCell ref="I3:N3"/>
    <mergeCell ref="O3:T3"/>
    <mergeCell ref="U3:W3"/>
    <mergeCell ref="K4:N4"/>
    <mergeCell ref="O4:P4"/>
    <mergeCell ref="Q4:R4"/>
    <mergeCell ref="S4:T4"/>
    <mergeCell ref="A3:A5"/>
    <mergeCell ref="B3:B5"/>
    <mergeCell ref="C3:C5"/>
    <mergeCell ref="D3:D5"/>
    <mergeCell ref="E3:E5"/>
    <mergeCell ref="F3:F5"/>
    <mergeCell ref="G3:G5"/>
    <mergeCell ref="H3:H5"/>
    <mergeCell ref="I4:I5"/>
    <mergeCell ref="J4:J5"/>
    <mergeCell ref="X3:X5"/>
  </mergeCells>
  <printOptions/>
  <pageMargins left="0.7513888888888889" right="0.7513888888888889" top="1" bottom="1" header="0.5" footer="0.5"/>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X9"/>
  <sheetViews>
    <sheetView tabSelected="1" zoomScaleSheetLayoutView="100" workbookViewId="0" topLeftCell="J1">
      <selection activeCell="F12" sqref="F12"/>
    </sheetView>
  </sheetViews>
  <sheetFormatPr defaultColWidth="9.00390625" defaultRowHeight="13.5"/>
  <cols>
    <col min="1" max="1" width="3.50390625" style="1" customWidth="1"/>
    <col min="2" max="2" width="8.375" style="1" customWidth="1"/>
    <col min="3" max="3" width="5.875" style="1" customWidth="1"/>
    <col min="4" max="4" width="7.25390625" style="1" customWidth="1"/>
    <col min="5" max="5" width="11.00390625" style="1" customWidth="1"/>
    <col min="6" max="6" width="17.75390625" style="1" customWidth="1"/>
    <col min="7" max="7" width="13.50390625" style="1" customWidth="1"/>
    <col min="8" max="8" width="6.375" style="1" customWidth="1"/>
    <col min="9" max="9" width="7.625" style="1" customWidth="1"/>
    <col min="10" max="10" width="6.75390625" style="1" customWidth="1"/>
    <col min="11" max="11" width="5.125" style="1" customWidth="1"/>
    <col min="12" max="12" width="7.25390625" style="1" customWidth="1"/>
    <col min="13" max="13" width="5.375" style="1" customWidth="1"/>
    <col min="14" max="14" width="5.625" style="1" customWidth="1"/>
    <col min="15" max="15" width="8.25390625" style="1" customWidth="1"/>
    <col min="16" max="16" width="6.25390625" style="1" customWidth="1"/>
    <col min="17" max="20" width="6.75390625" style="1" customWidth="1"/>
    <col min="21" max="21" width="9.375" style="1" customWidth="1"/>
    <col min="22" max="22" width="6.625" style="1" customWidth="1"/>
    <col min="23" max="23" width="9.875" style="1" customWidth="1"/>
    <col min="24" max="16384" width="9.00390625" style="1" customWidth="1"/>
  </cols>
  <sheetData>
    <row r="1" spans="1:2" s="1" customFormat="1" ht="26.25" customHeight="1">
      <c r="A1" s="5" t="s">
        <v>0</v>
      </c>
      <c r="B1" s="5"/>
    </row>
    <row r="2" spans="1:23" s="1" customFormat="1" ht="25.5" customHeight="1">
      <c r="A2" s="6" t="s">
        <v>226</v>
      </c>
      <c r="B2" s="6"/>
      <c r="C2" s="6"/>
      <c r="D2" s="6"/>
      <c r="E2" s="6"/>
      <c r="F2" s="6"/>
      <c r="G2" s="6"/>
      <c r="H2" s="6"/>
      <c r="I2" s="6"/>
      <c r="J2" s="6"/>
      <c r="K2" s="6"/>
      <c r="L2" s="6"/>
      <c r="M2" s="6"/>
      <c r="N2" s="6"/>
      <c r="O2" s="6"/>
      <c r="P2" s="6"/>
      <c r="Q2" s="6"/>
      <c r="R2" s="6"/>
      <c r="S2" s="6"/>
      <c r="T2" s="6"/>
      <c r="U2" s="6"/>
      <c r="V2" s="6"/>
      <c r="W2" s="6"/>
    </row>
    <row r="3" spans="1:24" s="3" customFormat="1" ht="23.25" customHeight="1">
      <c r="A3" s="11" t="s">
        <v>2</v>
      </c>
      <c r="B3" s="12" t="s">
        <v>3</v>
      </c>
      <c r="C3" s="13" t="s">
        <v>4</v>
      </c>
      <c r="D3" s="14" t="s">
        <v>5</v>
      </c>
      <c r="E3" s="13" t="s">
        <v>6</v>
      </c>
      <c r="F3" s="13" t="s">
        <v>7</v>
      </c>
      <c r="G3" s="13" t="s">
        <v>8</v>
      </c>
      <c r="H3" s="14" t="s">
        <v>9</v>
      </c>
      <c r="I3" s="21" t="s">
        <v>203</v>
      </c>
      <c r="J3" s="21"/>
      <c r="K3" s="21"/>
      <c r="L3" s="21"/>
      <c r="M3" s="21"/>
      <c r="N3" s="21"/>
      <c r="O3" s="28" t="s">
        <v>11</v>
      </c>
      <c r="P3" s="28"/>
      <c r="Q3" s="28"/>
      <c r="R3" s="28"/>
      <c r="S3" s="28"/>
      <c r="T3" s="28"/>
      <c r="U3" s="13" t="s">
        <v>12</v>
      </c>
      <c r="V3" s="13"/>
      <c r="W3" s="13"/>
      <c r="X3" s="14" t="s">
        <v>13</v>
      </c>
    </row>
    <row r="4" spans="1:24" s="3" customFormat="1" ht="32.25" customHeight="1">
      <c r="A4" s="15"/>
      <c r="B4" s="16"/>
      <c r="C4" s="13"/>
      <c r="D4" s="15"/>
      <c r="E4" s="13"/>
      <c r="F4" s="13"/>
      <c r="G4" s="13"/>
      <c r="H4" s="15"/>
      <c r="I4" s="14" t="s">
        <v>14</v>
      </c>
      <c r="J4" s="29" t="s">
        <v>15</v>
      </c>
      <c r="K4" s="13" t="s">
        <v>16</v>
      </c>
      <c r="L4" s="13"/>
      <c r="M4" s="13"/>
      <c r="N4" s="13"/>
      <c r="O4" s="13" t="s">
        <v>17</v>
      </c>
      <c r="P4" s="13"/>
      <c r="Q4" s="21" t="s">
        <v>18</v>
      </c>
      <c r="R4" s="21"/>
      <c r="S4" s="34" t="s">
        <v>11</v>
      </c>
      <c r="T4" s="35"/>
      <c r="U4" s="13" t="s">
        <v>19</v>
      </c>
      <c r="V4" s="13" t="s">
        <v>20</v>
      </c>
      <c r="W4" s="13" t="s">
        <v>21</v>
      </c>
      <c r="X4" s="15"/>
    </row>
    <row r="5" spans="1:24" s="3" customFormat="1" ht="96" customHeight="1">
      <c r="A5" s="17"/>
      <c r="B5" s="18"/>
      <c r="C5" s="13"/>
      <c r="D5" s="17"/>
      <c r="E5" s="13"/>
      <c r="F5" s="13"/>
      <c r="G5" s="13"/>
      <c r="H5" s="17"/>
      <c r="I5" s="39"/>
      <c r="J5" s="30"/>
      <c r="K5" s="3" t="s">
        <v>22</v>
      </c>
      <c r="L5" s="12" t="s">
        <v>23</v>
      </c>
      <c r="M5" s="12" t="s">
        <v>24</v>
      </c>
      <c r="N5" s="3" t="s">
        <v>25</v>
      </c>
      <c r="O5" s="13" t="s">
        <v>14</v>
      </c>
      <c r="P5" s="13" t="s">
        <v>26</v>
      </c>
      <c r="Q5" s="18" t="s">
        <v>14</v>
      </c>
      <c r="R5" s="36" t="s">
        <v>15</v>
      </c>
      <c r="S5" s="13" t="s">
        <v>14</v>
      </c>
      <c r="T5" s="3" t="s">
        <v>27</v>
      </c>
      <c r="U5" s="13" t="s">
        <v>28</v>
      </c>
      <c r="V5" s="13" t="s">
        <v>29</v>
      </c>
      <c r="W5" s="13" t="s">
        <v>30</v>
      </c>
      <c r="X5" s="17"/>
    </row>
    <row r="6" spans="1:24" s="3" customFormat="1" ht="43.5" customHeight="1">
      <c r="A6" s="17"/>
      <c r="B6" s="19" t="s">
        <v>227</v>
      </c>
      <c r="C6" s="13"/>
      <c r="D6" s="17"/>
      <c r="E6" s="13"/>
      <c r="F6" s="13"/>
      <c r="G6" s="20"/>
      <c r="H6" s="17">
        <v>11269</v>
      </c>
      <c r="I6" s="32">
        <v>5200</v>
      </c>
      <c r="J6" s="32">
        <v>5200</v>
      </c>
      <c r="K6" s="32"/>
      <c r="L6" s="32"/>
      <c r="M6" s="32"/>
      <c r="N6" s="13"/>
      <c r="O6" s="13"/>
      <c r="P6" s="13"/>
      <c r="Q6" s="13"/>
      <c r="R6" s="29"/>
      <c r="S6" s="37"/>
      <c r="T6" s="13"/>
      <c r="U6" s="13"/>
      <c r="V6" s="13"/>
      <c r="W6" s="13"/>
      <c r="X6" s="21"/>
    </row>
    <row r="7" spans="1:24" s="4" customFormat="1" ht="60.75" customHeight="1">
      <c r="A7" s="21">
        <v>1</v>
      </c>
      <c r="B7" s="22" t="s">
        <v>204</v>
      </c>
      <c r="C7" s="21" t="s">
        <v>32</v>
      </c>
      <c r="D7" s="21" t="s">
        <v>80</v>
      </c>
      <c r="E7" s="21" t="s">
        <v>228</v>
      </c>
      <c r="F7" s="21" t="s">
        <v>229</v>
      </c>
      <c r="G7" s="23" t="s">
        <v>230</v>
      </c>
      <c r="H7" s="21">
        <v>11269</v>
      </c>
      <c r="I7" s="21">
        <v>5200</v>
      </c>
      <c r="J7" s="21">
        <v>5200</v>
      </c>
      <c r="K7" s="21"/>
      <c r="L7" s="21"/>
      <c r="M7" s="21"/>
      <c r="N7" s="21"/>
      <c r="O7" s="21">
        <v>11217</v>
      </c>
      <c r="P7" s="21"/>
      <c r="Q7" s="21"/>
      <c r="R7" s="21"/>
      <c r="S7" s="21"/>
      <c r="T7" s="21"/>
      <c r="U7" s="21" t="s">
        <v>231</v>
      </c>
      <c r="V7" s="21"/>
      <c r="W7" s="21"/>
      <c r="X7" s="38" t="s">
        <v>232</v>
      </c>
    </row>
    <row r="8" spans="1:3" s="1" customFormat="1" ht="12">
      <c r="A8" s="25"/>
      <c r="B8" s="26"/>
      <c r="C8" s="25"/>
    </row>
    <row r="9" spans="1:3" s="1" customFormat="1" ht="12">
      <c r="A9" s="25"/>
      <c r="B9" s="26"/>
      <c r="C9" s="25"/>
    </row>
  </sheetData>
  <sheetProtection/>
  <mergeCells count="20">
    <mergeCell ref="A1:B1"/>
    <mergeCell ref="A2:W2"/>
    <mergeCell ref="I3:N3"/>
    <mergeCell ref="O3:T3"/>
    <mergeCell ref="U3:W3"/>
    <mergeCell ref="K4:N4"/>
    <mergeCell ref="O4:P4"/>
    <mergeCell ref="Q4:R4"/>
    <mergeCell ref="S4:T4"/>
    <mergeCell ref="A3:A5"/>
    <mergeCell ref="B3:B5"/>
    <mergeCell ref="C3:C5"/>
    <mergeCell ref="D3:D5"/>
    <mergeCell ref="E3:E5"/>
    <mergeCell ref="F3:F5"/>
    <mergeCell ref="G3:G5"/>
    <mergeCell ref="H3:H5"/>
    <mergeCell ref="I4:I5"/>
    <mergeCell ref="J4:J5"/>
    <mergeCell ref="X3:X5"/>
  </mergeCells>
  <printOptions/>
  <pageMargins left="0.7513888888888889" right="0.7513888888888889" top="1" bottom="1" header="0.5" footer="0.5"/>
  <pageSetup horizontalDpi="600" verticalDpi="600" orientation="landscape" paperSize="9" scale="70"/>
</worksheet>
</file>

<file path=xl/worksheets/sheet5.xml><?xml version="1.0" encoding="utf-8"?>
<worksheet xmlns="http://schemas.openxmlformats.org/spreadsheetml/2006/main" xmlns:r="http://schemas.openxmlformats.org/officeDocument/2006/relationships">
  <dimension ref="A1:X11"/>
  <sheetViews>
    <sheetView zoomScaleSheetLayoutView="100" workbookViewId="0" topLeftCell="A1">
      <selection activeCell="F17" sqref="F17"/>
    </sheetView>
  </sheetViews>
  <sheetFormatPr defaultColWidth="9.00390625" defaultRowHeight="13.5"/>
  <cols>
    <col min="1" max="1" width="7.125" style="1" customWidth="1"/>
    <col min="2" max="2" width="8.375" style="1" customWidth="1"/>
    <col min="3" max="3" width="5.875" style="1" customWidth="1"/>
    <col min="4" max="4" width="7.25390625" style="1" customWidth="1"/>
    <col min="5" max="5" width="11.00390625" style="1" customWidth="1"/>
    <col min="6" max="6" width="27.75390625" style="1" customWidth="1"/>
    <col min="7" max="7" width="16.875" style="1" customWidth="1"/>
    <col min="8" max="8" width="6.375" style="1" customWidth="1"/>
    <col min="9" max="9" width="7.625" style="1" customWidth="1"/>
    <col min="10" max="10" width="6.75390625" style="1" customWidth="1"/>
    <col min="11" max="11" width="5.125" style="1" customWidth="1"/>
    <col min="12" max="12" width="7.25390625" style="1" customWidth="1"/>
    <col min="13" max="13" width="5.125" style="1" customWidth="1"/>
    <col min="14" max="14" width="5.625" style="1" customWidth="1"/>
    <col min="15" max="15" width="8.25390625" style="1" customWidth="1"/>
    <col min="16" max="16" width="6.25390625" style="1" customWidth="1"/>
    <col min="17" max="20" width="6.75390625" style="1" customWidth="1"/>
    <col min="21" max="21" width="9.375" style="1" customWidth="1"/>
    <col min="22" max="22" width="9.50390625" style="1" customWidth="1"/>
    <col min="23" max="23" width="13.625" style="1" customWidth="1"/>
    <col min="24" max="16384" width="9.00390625" style="1" customWidth="1"/>
  </cols>
  <sheetData>
    <row r="1" spans="1:2" s="1" customFormat="1" ht="26.25" customHeight="1">
      <c r="A1" s="5" t="s">
        <v>0</v>
      </c>
      <c r="B1" s="5"/>
    </row>
    <row r="2" spans="1:23" s="1" customFormat="1" ht="25.5" customHeight="1">
      <c r="A2" s="6" t="s">
        <v>233</v>
      </c>
      <c r="B2" s="6"/>
      <c r="C2" s="6"/>
      <c r="D2" s="6"/>
      <c r="E2" s="6"/>
      <c r="F2" s="6"/>
      <c r="G2" s="6"/>
      <c r="H2" s="6"/>
      <c r="I2" s="6"/>
      <c r="J2" s="6"/>
      <c r="K2" s="6"/>
      <c r="L2" s="6"/>
      <c r="M2" s="6"/>
      <c r="N2" s="6"/>
      <c r="O2" s="6"/>
      <c r="P2" s="6"/>
      <c r="Q2" s="6"/>
      <c r="R2" s="6"/>
      <c r="S2" s="6"/>
      <c r="T2" s="6"/>
      <c r="U2" s="6"/>
      <c r="V2" s="6"/>
      <c r="W2" s="6"/>
    </row>
    <row r="3" spans="2:22" s="2" customFormat="1" ht="33" customHeight="1">
      <c r="B3" s="7" t="s">
        <v>234</v>
      </c>
      <c r="C3" s="8"/>
      <c r="D3" s="8"/>
      <c r="E3" s="8"/>
      <c r="F3" s="9" t="s">
        <v>235</v>
      </c>
      <c r="G3" s="10"/>
      <c r="H3" s="10"/>
      <c r="I3" s="10"/>
      <c r="J3" s="10"/>
      <c r="K3" s="10"/>
      <c r="L3" s="10"/>
      <c r="M3" s="10"/>
      <c r="N3" s="10"/>
      <c r="O3" s="10"/>
      <c r="P3" s="27"/>
      <c r="Q3" s="8"/>
      <c r="R3" s="8"/>
      <c r="S3" s="8"/>
      <c r="T3" s="8"/>
      <c r="U3" s="8"/>
      <c r="V3" s="2" t="s">
        <v>236</v>
      </c>
    </row>
    <row r="4" spans="1:24" s="3" customFormat="1" ht="23.25" customHeight="1">
      <c r="A4" s="11" t="s">
        <v>2</v>
      </c>
      <c r="B4" s="12" t="s">
        <v>3</v>
      </c>
      <c r="C4" s="13" t="s">
        <v>4</v>
      </c>
      <c r="D4" s="14" t="s">
        <v>5</v>
      </c>
      <c r="E4" s="13" t="s">
        <v>6</v>
      </c>
      <c r="F4" s="13" t="s">
        <v>7</v>
      </c>
      <c r="G4" s="13" t="s">
        <v>8</v>
      </c>
      <c r="H4" s="14" t="s">
        <v>9</v>
      </c>
      <c r="I4" s="21" t="s">
        <v>203</v>
      </c>
      <c r="J4" s="21"/>
      <c r="K4" s="21"/>
      <c r="L4" s="21"/>
      <c r="M4" s="21"/>
      <c r="N4" s="21"/>
      <c r="O4" s="28" t="s">
        <v>11</v>
      </c>
      <c r="P4" s="28"/>
      <c r="Q4" s="28"/>
      <c r="R4" s="28"/>
      <c r="S4" s="28"/>
      <c r="T4" s="28"/>
      <c r="U4" s="13" t="s">
        <v>12</v>
      </c>
      <c r="V4" s="13"/>
      <c r="W4" s="13"/>
      <c r="X4" s="14" t="s">
        <v>13</v>
      </c>
    </row>
    <row r="5" spans="1:24" s="3" customFormat="1" ht="32.25" customHeight="1">
      <c r="A5" s="15"/>
      <c r="B5" s="16"/>
      <c r="C5" s="13"/>
      <c r="D5" s="15"/>
      <c r="E5" s="13"/>
      <c r="F5" s="13"/>
      <c r="G5" s="13"/>
      <c r="H5" s="15"/>
      <c r="I5" s="14" t="s">
        <v>14</v>
      </c>
      <c r="J5" s="29" t="s">
        <v>15</v>
      </c>
      <c r="K5" s="13" t="s">
        <v>16</v>
      </c>
      <c r="L5" s="13"/>
      <c r="M5" s="13"/>
      <c r="N5" s="13"/>
      <c r="O5" s="13" t="s">
        <v>17</v>
      </c>
      <c r="P5" s="13"/>
      <c r="Q5" s="21" t="s">
        <v>18</v>
      </c>
      <c r="R5" s="21"/>
      <c r="S5" s="34" t="s">
        <v>11</v>
      </c>
      <c r="T5" s="35"/>
      <c r="U5" s="13" t="s">
        <v>19</v>
      </c>
      <c r="V5" s="13" t="s">
        <v>20</v>
      </c>
      <c r="W5" s="13" t="s">
        <v>21</v>
      </c>
      <c r="X5" s="15"/>
    </row>
    <row r="6" spans="1:24" s="3" customFormat="1" ht="70.5" customHeight="1">
      <c r="A6" s="17"/>
      <c r="B6" s="18"/>
      <c r="C6" s="13"/>
      <c r="D6" s="17"/>
      <c r="E6" s="13"/>
      <c r="F6" s="13"/>
      <c r="G6" s="13"/>
      <c r="H6" s="17"/>
      <c r="I6" s="17"/>
      <c r="J6" s="30"/>
      <c r="K6" s="3" t="s">
        <v>22</v>
      </c>
      <c r="L6" s="13" t="s">
        <v>23</v>
      </c>
      <c r="M6" s="13" t="s">
        <v>24</v>
      </c>
      <c r="N6" s="3" t="s">
        <v>25</v>
      </c>
      <c r="O6" s="13" t="s">
        <v>14</v>
      </c>
      <c r="P6" s="13" t="s">
        <v>26</v>
      </c>
      <c r="Q6" s="18" t="s">
        <v>14</v>
      </c>
      <c r="R6" s="36" t="s">
        <v>15</v>
      </c>
      <c r="S6" s="13" t="s">
        <v>14</v>
      </c>
      <c r="T6" s="3" t="s">
        <v>27</v>
      </c>
      <c r="U6" s="13" t="s">
        <v>28</v>
      </c>
      <c r="V6" s="13" t="s">
        <v>29</v>
      </c>
      <c r="W6" s="13" t="s">
        <v>30</v>
      </c>
      <c r="X6" s="17"/>
    </row>
    <row r="7" spans="1:24" s="3" customFormat="1" ht="27.75" customHeight="1">
      <c r="A7" s="17"/>
      <c r="B7" s="19" t="s">
        <v>227</v>
      </c>
      <c r="C7" s="13"/>
      <c r="D7" s="17"/>
      <c r="E7" s="13"/>
      <c r="F7" s="13"/>
      <c r="G7" s="20"/>
      <c r="H7" s="17"/>
      <c r="I7" s="31">
        <f>I8+I9</f>
        <v>5300</v>
      </c>
      <c r="J7" s="32"/>
      <c r="K7" s="32"/>
      <c r="L7" s="31"/>
      <c r="M7" s="31"/>
      <c r="N7" s="13"/>
      <c r="O7" s="13"/>
      <c r="P7" s="13"/>
      <c r="Q7" s="13"/>
      <c r="R7" s="29"/>
      <c r="S7" s="37"/>
      <c r="T7" s="13"/>
      <c r="U7" s="13"/>
      <c r="V7" s="13"/>
      <c r="W7" s="13"/>
      <c r="X7" s="21"/>
    </row>
    <row r="8" spans="1:24" s="4" customFormat="1" ht="60.75" customHeight="1">
      <c r="A8" s="21">
        <v>1</v>
      </c>
      <c r="B8" s="22" t="s">
        <v>237</v>
      </c>
      <c r="C8" s="21" t="s">
        <v>32</v>
      </c>
      <c r="D8" s="21" t="s">
        <v>80</v>
      </c>
      <c r="E8" s="21"/>
      <c r="F8" s="21"/>
      <c r="G8" s="23" t="s">
        <v>238</v>
      </c>
      <c r="H8" s="21"/>
      <c r="I8" s="21">
        <v>4300</v>
      </c>
      <c r="J8" s="21"/>
      <c r="K8" s="21"/>
      <c r="L8" s="21"/>
      <c r="M8" s="21"/>
      <c r="N8" s="21"/>
      <c r="O8" s="21"/>
      <c r="P8" s="21"/>
      <c r="Q8" s="21"/>
      <c r="R8" s="21"/>
      <c r="S8" s="21"/>
      <c r="T8" s="21"/>
      <c r="U8" s="21" t="s">
        <v>231</v>
      </c>
      <c r="V8" s="21"/>
      <c r="W8" s="21"/>
      <c r="X8" s="38"/>
    </row>
    <row r="9" spans="1:24" s="1" customFormat="1" ht="48" customHeight="1">
      <c r="A9" s="22">
        <v>2</v>
      </c>
      <c r="B9" s="22" t="s">
        <v>204</v>
      </c>
      <c r="C9" s="22" t="s">
        <v>32</v>
      </c>
      <c r="D9" s="22" t="s">
        <v>115</v>
      </c>
      <c r="E9" s="22"/>
      <c r="F9" s="21"/>
      <c r="G9" s="24" t="s">
        <v>238</v>
      </c>
      <c r="H9" s="22"/>
      <c r="I9" s="33">
        <v>1000</v>
      </c>
      <c r="J9" s="22"/>
      <c r="K9" s="22"/>
      <c r="L9" s="22"/>
      <c r="M9" s="22"/>
      <c r="N9" s="22"/>
      <c r="O9" s="22"/>
      <c r="P9" s="22"/>
      <c r="Q9" s="22"/>
      <c r="R9" s="22"/>
      <c r="S9" s="22"/>
      <c r="T9" s="22"/>
      <c r="U9" s="22"/>
      <c r="V9" s="22"/>
      <c r="W9" s="22"/>
      <c r="X9" s="38"/>
    </row>
    <row r="10" spans="1:3" s="1" customFormat="1" ht="12">
      <c r="A10" s="25"/>
      <c r="B10" s="26"/>
      <c r="C10" s="25"/>
    </row>
    <row r="11" spans="1:3" s="1" customFormat="1" ht="12">
      <c r="A11" s="25"/>
      <c r="B11" s="26"/>
      <c r="C11" s="25"/>
    </row>
  </sheetData>
  <sheetProtection/>
  <mergeCells count="22">
    <mergeCell ref="A1:B1"/>
    <mergeCell ref="A2:W2"/>
    <mergeCell ref="F3:P3"/>
    <mergeCell ref="V3:W3"/>
    <mergeCell ref="I4:N4"/>
    <mergeCell ref="O4:T4"/>
    <mergeCell ref="U4:W4"/>
    <mergeCell ref="K5:N5"/>
    <mergeCell ref="O5:P5"/>
    <mergeCell ref="Q5:R5"/>
    <mergeCell ref="S5:T5"/>
    <mergeCell ref="A4:A6"/>
    <mergeCell ref="B4:B6"/>
    <mergeCell ref="C4:C6"/>
    <mergeCell ref="D4:D6"/>
    <mergeCell ref="E4:E6"/>
    <mergeCell ref="F4:F6"/>
    <mergeCell ref="G4:G6"/>
    <mergeCell ref="H4:H6"/>
    <mergeCell ref="I5:I6"/>
    <mergeCell ref="J5:J6"/>
    <mergeCell ref="X4:X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Haier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王圻 处长</dc:creator>
  <cp:keywords/>
  <dc:description/>
  <cp:lastModifiedBy>我</cp:lastModifiedBy>
  <cp:lastPrinted>2017-11-13T00:59:22Z</cp:lastPrinted>
  <dcterms:created xsi:type="dcterms:W3CDTF">2017-06-06T06:30:22Z</dcterms:created>
  <dcterms:modified xsi:type="dcterms:W3CDTF">2020-06-03T00:25:49Z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y fmtid="{D5CDD505-2E9C-101B-9397-08002B2CF9AE}" pid="4" name="KSORubyTemplate">
    <vt:lpwstr>14</vt:lpwstr>
  </property>
</Properties>
</file>