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封面" sheetId="1" r:id="rId1"/>
    <sheet name="收支预算总表01" sheetId="2" r:id="rId2"/>
    <sheet name="收入预算总表02" sheetId="3" r:id="rId3"/>
    <sheet name="支出预算总表03" sheetId="4" r:id="rId4"/>
    <sheet name="项目支出功能经济分类明细表04" sheetId="5" r:id="rId5"/>
    <sheet name="基本工资福利表05" sheetId="6" r:id="rId6"/>
    <sheet name="商品和服务支出表06" sheetId="7" r:id="rId7"/>
    <sheet name="对个人和家庭的补助表07" sheetId="8" r:id="rId8"/>
    <sheet name="支出预算分功能科目汇总表08" sheetId="9" r:id="rId9"/>
    <sheet name="支出预算分经济科目汇总表9" sheetId="10" r:id="rId10"/>
    <sheet name="政府性基金预算收入表10" sheetId="11" r:id="rId11"/>
    <sheet name="政府性基金预算支出表11" sheetId="12" r:id="rId12"/>
    <sheet name="三公经费预算总表12" sheetId="13" r:id="rId13"/>
    <sheet name="机关运行经费财政拨款情况表13" sheetId="14" r:id="rId14"/>
  </sheets>
  <definedNames>
    <definedName name="_xlnm.Print_Area" localSheetId="7">'对个人和家庭的补助表07'!$A$1:$AJ$20</definedName>
    <definedName name="_xlnm.Print_Area" localSheetId="0">'封面'!$A$1:$G$8</definedName>
    <definedName name="_xlnm.Print_Area" localSheetId="5">'基本工资福利表05'!$A$1:$Z$15</definedName>
    <definedName name="_xlnm.Print_Area" localSheetId="6">'商品和服务支出表06'!$A$1:$AP$20</definedName>
    <definedName name="_xlnm.Print_Area" localSheetId="2">'收入预算总表02'!$A$1:$O$8</definedName>
    <definedName name="_xlnm.Print_Area" localSheetId="1">'收支预算总表01'!$A$1:$D$18</definedName>
    <definedName name="_xlnm.Print_Area" localSheetId="4">'项目支出功能经济分类明细表04'!$A$1:$T$31</definedName>
    <definedName name="_xlnm.Print_Area" localSheetId="8">'支出预算分功能科目汇总表08'!$A$1:$T$31</definedName>
    <definedName name="_xlnm.Print_Area" localSheetId="9">'支出预算分经济科目汇总表9'!$A$1:$O$13</definedName>
    <definedName name="_xlnm.Print_Area" localSheetId="3">'支出预算总表03'!$A$1:$M$30</definedName>
    <definedName name="_xlnm.Print_Titles" localSheetId="7">'对个人和家庭的补助表07'!$1:$6</definedName>
    <definedName name="_xlnm.Print_Titles" localSheetId="0">'封面'!$1:$2</definedName>
    <definedName name="_xlnm.Print_Titles" localSheetId="5">'基本工资福利表05'!$1:$6</definedName>
    <definedName name="_xlnm.Print_Titles" localSheetId="6">'商品和服务支出表06'!$1:$6</definedName>
    <definedName name="_xlnm.Print_Titles" localSheetId="2">'收入预算总表02'!$1:$6</definedName>
    <definedName name="_xlnm.Print_Titles" localSheetId="1">'收支预算总表01'!$1:$5</definedName>
    <definedName name="_xlnm.Print_Titles" localSheetId="4">'项目支出功能经济分类明细表04'!$1:$6</definedName>
    <definedName name="_xlnm.Print_Titles" localSheetId="8">'支出预算分功能科目汇总表08'!$1:$6</definedName>
    <definedName name="_xlnm.Print_Titles" localSheetId="9">'支出预算分经济科目汇总表9'!$1:$6</definedName>
    <definedName name="_xlnm.Print_Titles" localSheetId="3">'支出预算总表03'!$1:$6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<sst xmlns="http://schemas.openxmlformats.org/spreadsheetml/2006/main" count="740" uniqueCount="231">
  <si>
    <t xml:space="preserve">       2018年部门预算公开表</t>
  </si>
  <si>
    <t>2019年部门预算公开表</t>
  </si>
  <si>
    <t>部门（单位）：</t>
  </si>
  <si>
    <t>忻州市退役军人事务局</t>
  </si>
  <si>
    <t>日      期  ：</t>
  </si>
  <si>
    <t>2019年5月23日</t>
  </si>
  <si>
    <t>单位负责人：</t>
  </si>
  <si>
    <t>2019   年   收  支  预  算  总  表</t>
  </si>
  <si>
    <t>单位：万元</t>
  </si>
  <si>
    <t>收                    入</t>
  </si>
  <si>
    <t>支                        出</t>
  </si>
  <si>
    <t>项                    目</t>
  </si>
  <si>
    <t>2019年预算</t>
  </si>
  <si>
    <t>项             目</t>
  </si>
  <si>
    <t>一、一般预算资金</t>
  </si>
  <si>
    <t>一、基本支出</t>
  </si>
  <si>
    <t xml:space="preserve">    财政拨款资金</t>
  </si>
  <si>
    <t xml:space="preserve">    工资福利支出</t>
  </si>
  <si>
    <t xml:space="preserve">    行政事业性收费资金</t>
  </si>
  <si>
    <t xml:space="preserve">    商品和服务支出</t>
  </si>
  <si>
    <t xml:space="preserve">    专项资金</t>
  </si>
  <si>
    <t xml:space="preserve">    对个人和家庭的补助支出</t>
  </si>
  <si>
    <t xml:space="preserve">    罚没资金</t>
  </si>
  <si>
    <t xml:space="preserve">    国有资本经营收入</t>
  </si>
  <si>
    <t xml:space="preserve">    国有资源（资产）有偿使用收入</t>
  </si>
  <si>
    <t>二、项目支出</t>
  </si>
  <si>
    <t xml:space="preserve">    捐赠收入</t>
  </si>
  <si>
    <t xml:space="preserve">    政府住房基金</t>
  </si>
  <si>
    <t xml:space="preserve">    其他收入</t>
  </si>
  <si>
    <t>二、政府性基金</t>
  </si>
  <si>
    <t>三、纳入专户管理的事业资金</t>
  </si>
  <si>
    <t>三、结转下年</t>
  </si>
  <si>
    <t>本  年  收  入  合  计</t>
  </si>
  <si>
    <t>本  年  支  出  合  计</t>
  </si>
  <si>
    <t>2019 年收入预算总表</t>
  </si>
  <si>
    <t>单位代码</t>
  </si>
  <si>
    <t>单位名称</t>
  </si>
  <si>
    <t>总计</t>
  </si>
  <si>
    <t>一般公共预算资金</t>
  </si>
  <si>
    <t>政府性基金</t>
  </si>
  <si>
    <t>纳入专户管理的事业资金</t>
  </si>
  <si>
    <t>一般公共预算小计</t>
  </si>
  <si>
    <t>财政拨款资金</t>
  </si>
  <si>
    <t>行政事业性收费资金</t>
  </si>
  <si>
    <t>专项资金</t>
  </si>
  <si>
    <t>罚没资金</t>
  </si>
  <si>
    <t>国有资本经营收入安排的资金</t>
  </si>
  <si>
    <t>国有资源（资产）有偿使用收入安排的资金</t>
  </si>
  <si>
    <t>捐赠收入安排的资金</t>
  </si>
  <si>
    <t>政府住房基金安排的资金</t>
  </si>
  <si>
    <t>其他收入安排的资金</t>
  </si>
  <si>
    <t>**</t>
  </si>
  <si>
    <t>合计</t>
  </si>
  <si>
    <t>202</t>
  </si>
  <si>
    <t>忻州市退役军人事务局局</t>
  </si>
  <si>
    <t>2019  年  支  出  预  算  总  表</t>
  </si>
  <si>
    <t>功能科目编码</t>
  </si>
  <si>
    <t>(功能科目）单位名称</t>
  </si>
  <si>
    <t>总   计</t>
  </si>
  <si>
    <t>基本支出</t>
  </si>
  <si>
    <t>项目支出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</si>
  <si>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</si>
  <si>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</si>
  <si>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</si>
  <si>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</si>
  <si>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</si>
  <si>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</si>
  <si>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</si>
  <si>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本级支出</t>
  </si>
  <si>
    <t>补助县级支出</t>
  </si>
  <si>
    <t>310</t>
  </si>
  <si>
    <t>310001</t>
  </si>
  <si>
    <t xml:space="preserve">  忻州市退役军人事务局</t>
  </si>
  <si>
    <t xml:space="preserve">    业务费支出</t>
  </si>
  <si>
    <t>208</t>
  </si>
  <si>
    <t>09</t>
  </si>
  <si>
    <t>05</t>
  </si>
  <si>
    <t xml:space="preserve">      军队转业干部安置</t>
  </si>
  <si>
    <t>28</t>
  </si>
  <si>
    <t>04</t>
  </si>
  <si>
    <t xml:space="preserve">      拥军优属</t>
  </si>
  <si>
    <t xml:space="preserve">    事业发展类支出</t>
  </si>
  <si>
    <t>99</t>
  </si>
  <si>
    <t xml:space="preserve">      其他退役安置支出</t>
  </si>
  <si>
    <t>03</t>
  </si>
  <si>
    <t xml:space="preserve">      军队移交政府离退休干部管理机构</t>
  </si>
  <si>
    <t>2019年项目支出情况表</t>
  </si>
  <si>
    <t>功能科目名称</t>
  </si>
  <si>
    <t>类（单位名称、项目）</t>
  </si>
  <si>
    <t>是否政府采购</t>
  </si>
  <si>
    <t>否</t>
  </si>
  <si>
    <t>双拥办业务费</t>
  </si>
  <si>
    <t>体检费</t>
  </si>
  <si>
    <t>慰问费</t>
  </si>
  <si>
    <t>军队离退休干部管理机构
（市军休所）补助经费</t>
  </si>
  <si>
    <t>2019年基本支出工资福利支出预算表</t>
  </si>
  <si>
    <t>功能科目（单位名称）</t>
  </si>
  <si>
    <t>总  计</t>
  </si>
  <si>
    <t>基本工资</t>
  </si>
  <si>
    <t>津贴补贴</t>
  </si>
  <si>
    <t>奖金</t>
  </si>
  <si>
    <t>绩效工资</t>
  </si>
  <si>
    <t>机关事业单位基本养老保险缴费</t>
  </si>
  <si>
    <t>职业年金</t>
  </si>
  <si>
    <t>职工基本医疗保险缴费</t>
  </si>
  <si>
    <t>其他社会保障缴费</t>
  </si>
  <si>
    <t>住房公积金</t>
  </si>
  <si>
    <t>其他工资福利支出</t>
  </si>
  <si>
    <t>保留津贴</t>
  </si>
  <si>
    <t>地区补贴</t>
  </si>
  <si>
    <t>岗位津贴</t>
  </si>
  <si>
    <t>取暖补贴</t>
  </si>
  <si>
    <t>交通费补贴</t>
  </si>
  <si>
    <t>其他津贴补助</t>
  </si>
  <si>
    <t>其他社会保障缴费小计</t>
  </si>
  <si>
    <t>失业保险</t>
  </si>
  <si>
    <t>工伤保险</t>
  </si>
  <si>
    <t>生育保险</t>
  </si>
  <si>
    <t>其他社会保险</t>
  </si>
  <si>
    <t>2019年基本支出商品和服务支出预算总表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</si>
  <si>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</si>
  <si>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</si>
  <si>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</si>
  <si>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</si>
  <si>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</si>
  <si>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</si>
  <si>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</si>
  <si>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</si>
  <si>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</si>
  <si>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</si>
  <si>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</si>
  <si>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</si>
  <si>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</si>
  <si>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</si>
  <si>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</si>
  <si>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</si>
  <si>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</si>
  <si>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</si>
  <si>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</si>
  <si>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</si>
  <si>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</si>
  <si>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</si>
  <si>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</si>
  <si>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</si>
  <si>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</si>
  <si>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</si>
  <si>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</si>
  <si>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其他商品与服务支出</t>
  </si>
  <si>
    <t>办公费小计</t>
  </si>
  <si>
    <t>一般公用经费</t>
  </si>
  <si>
    <t>离休人员公用经费</t>
  </si>
  <si>
    <t>退休人员公用经费</t>
  </si>
  <si>
    <t>离休人员公用经费统一管理</t>
  </si>
  <si>
    <t>退休人员公用经费统一管理</t>
  </si>
  <si>
    <t>工会经费小计</t>
  </si>
  <si>
    <t>工会经费统一管理</t>
  </si>
  <si>
    <t>其他商品小计</t>
  </si>
  <si>
    <t>代征代扣残疾人保障金</t>
  </si>
  <si>
    <t>其他商品服务支出</t>
  </si>
  <si>
    <t>2019年基本支出对个人和家庭的补助支出预算表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</si>
  <si>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</si>
  <si>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</si>
  <si>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</si>
  <si>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</si>
  <si>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</si>
  <si>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</si>
  <si>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</si>
  <si>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</si>
  <si>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</si>
  <si>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</si>
  <si>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</si>
  <si>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离休费小计</t>
  </si>
  <si>
    <t>离休费统一管理</t>
  </si>
  <si>
    <t>离休人员取暖补贴</t>
  </si>
  <si>
    <t>离休人员取暖补贴统一管理</t>
  </si>
  <si>
    <t>退休费小计</t>
  </si>
  <si>
    <t>退休费统一管理</t>
  </si>
  <si>
    <t>退休人员取暖补贴</t>
  </si>
  <si>
    <t>退休人员取暖补贴统一管理</t>
  </si>
  <si>
    <t>退休人员医疗保险</t>
  </si>
  <si>
    <t>生活补助小计</t>
  </si>
  <si>
    <t>体育中专班伙食费</t>
  </si>
  <si>
    <t>在押人员给养费</t>
  </si>
  <si>
    <t>遗属补助</t>
  </si>
  <si>
    <t>拘留所医疗费</t>
  </si>
  <si>
    <t>戒毒所伙食费</t>
  </si>
  <si>
    <t>戒毒所生理脱毒费</t>
  </si>
  <si>
    <t>戒毒所医疗费</t>
  </si>
  <si>
    <t>奖励金小计</t>
  </si>
  <si>
    <t>职教和独托幼补助</t>
  </si>
  <si>
    <t>预算09表</t>
  </si>
  <si>
    <t>2019年支出预算分科目汇总表</t>
  </si>
  <si>
    <t>功能科目</t>
  </si>
  <si>
    <t>一般公共预算管理资金</t>
  </si>
  <si>
    <t>备注</t>
  </si>
  <si>
    <t>业务费</t>
  </si>
  <si>
    <t>预算10表</t>
  </si>
  <si>
    <t>2019年支出预算分经济科目汇总表</t>
  </si>
  <si>
    <t>经济科目（单位名称）</t>
  </si>
  <si>
    <t>一般公共预算</t>
  </si>
  <si>
    <t/>
  </si>
  <si>
    <t>附表10：</t>
  </si>
  <si>
    <t>2019年政府性基金预算收入情况表</t>
  </si>
  <si>
    <t>项    目</t>
  </si>
  <si>
    <t>政府性基金收入预算</t>
  </si>
  <si>
    <t>收入科目编码</t>
  </si>
  <si>
    <t>收入科目名称</t>
  </si>
  <si>
    <t>非税收入</t>
  </si>
  <si>
    <t>债务收入</t>
  </si>
  <si>
    <t>转移性收入</t>
  </si>
  <si>
    <t>合 计</t>
  </si>
  <si>
    <t>附表11：</t>
  </si>
  <si>
    <t>2019年政府性基金预算支出情况表</t>
  </si>
  <si>
    <t>项目</t>
  </si>
  <si>
    <t>2018年预算数</t>
  </si>
  <si>
    <t>2019年预算数</t>
  </si>
  <si>
    <t>科目编码</t>
  </si>
  <si>
    <t>科目名称</t>
  </si>
  <si>
    <t>附表12：</t>
  </si>
  <si>
    <t xml:space="preserve"> 2019年“三公”经费预算情况表</t>
  </si>
  <si>
    <t xml:space="preserve">        单位：万元</t>
  </si>
  <si>
    <t xml:space="preserve"> 项 目</t>
  </si>
  <si>
    <t>金额</t>
  </si>
  <si>
    <t xml:space="preserve">    1、因公出国（境）费用</t>
  </si>
  <si>
    <t xml:space="preserve">    2、公务接待费</t>
  </si>
  <si>
    <t xml:space="preserve">    3、公务用车购置及运行费</t>
  </si>
  <si>
    <t>其中：（1）公务用车运行维护费</t>
  </si>
  <si>
    <t xml:space="preserve">  （2）公务用车购置费</t>
  </si>
  <si>
    <t>附表13：</t>
  </si>
  <si>
    <t>2019年市林业局机关运行经费财政拨款情况表</t>
  </si>
  <si>
    <t xml:space="preserve">                     单位：万元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</si>
</sst>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;* \-#,##0;* &quot;-&quot;;@"/>
    <numFmt numFmtId="180" formatCode="0.00_ "/>
    <numFmt numFmtId="181" formatCode="#,##0.00_);[Red]\(#,##0.00\)"/>
    <numFmt numFmtId="182" formatCode="0000"/>
    <numFmt numFmtId="183" formatCode="00"/>
    <numFmt numFmtId="184" formatCode=";;"/>
    <numFmt numFmtId="185" formatCode="#,##0_);[Red]\(#,##0\)"/>
    <numFmt numFmtId="186" formatCode="* #,##0.00;* \-#,##0.00;* &quot;&quot;??;@"/>
  </numFmts>
  <fonts count="52">
    <font>
      <sz val="9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40"/>
      <name val="宋体"/>
      <family val="0"/>
    </font>
    <font>
      <sz val="22"/>
      <name val="宋体"/>
      <family val="0"/>
    </font>
    <font>
      <sz val="24"/>
      <name val="宋体"/>
      <family val="0"/>
    </font>
    <font>
      <u val="single"/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6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9" fontId="16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179" fontId="1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31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15" borderId="9" xfId="45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80" fontId="0" fillId="0" borderId="9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left" vertical="center" wrapText="1"/>
    </xf>
    <xf numFmtId="180" fontId="0" fillId="0" borderId="9" xfId="0" applyNumberFormat="1" applyFont="1" applyBorder="1" applyAlignment="1">
      <alignment horizontal="right" vertical="center" wrapText="1"/>
    </xf>
    <xf numFmtId="0" fontId="3" fillId="15" borderId="9" xfId="45" applyFont="1" applyBorder="1" applyAlignment="1">
      <alignment horizontal="center" vertical="center" wrapText="1"/>
    </xf>
    <xf numFmtId="180" fontId="3" fillId="15" borderId="9" xfId="45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3" fillId="15" borderId="10" xfId="45" applyFont="1" applyBorder="1" applyAlignment="1">
      <alignment horizontal="center" vertical="center" wrapText="1"/>
    </xf>
    <xf numFmtId="0" fontId="3" fillId="15" borderId="11" xfId="45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3" fillId="15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15" borderId="9" xfId="0" applyFont="1" applyFill="1" applyBorder="1" applyAlignment="1">
      <alignment horizontal="center" vertical="center"/>
    </xf>
    <xf numFmtId="0" fontId="3" fillId="15" borderId="15" xfId="45" applyFont="1" applyBorder="1" applyAlignment="1">
      <alignment horizontal="center" vertical="center"/>
    </xf>
    <xf numFmtId="0" fontId="3" fillId="15" borderId="16" xfId="45" applyFont="1" applyBorder="1" applyAlignment="1">
      <alignment horizontal="center" vertical="center"/>
    </xf>
    <xf numFmtId="0" fontId="3" fillId="15" borderId="17" xfId="45" applyFont="1" applyBorder="1" applyAlignment="1">
      <alignment horizontal="center" vertical="center"/>
    </xf>
    <xf numFmtId="0" fontId="3" fillId="15" borderId="18" xfId="45" applyFont="1" applyBorder="1" applyAlignment="1">
      <alignment horizontal="center" vertical="center"/>
    </xf>
    <xf numFmtId="0" fontId="3" fillId="15" borderId="19" xfId="45" applyFont="1" applyBorder="1" applyAlignment="1">
      <alignment horizontal="center" vertical="center"/>
    </xf>
    <xf numFmtId="0" fontId="3" fillId="15" borderId="20" xfId="45" applyFont="1" applyBorder="1" applyAlignment="1">
      <alignment horizontal="center" vertical="center"/>
    </xf>
    <xf numFmtId="0" fontId="3" fillId="15" borderId="0" xfId="45" applyFont="1" applyAlignment="1">
      <alignment horizontal="center" vertical="center"/>
    </xf>
    <xf numFmtId="0" fontId="3" fillId="15" borderId="21" xfId="45" applyFont="1" applyBorder="1" applyAlignment="1">
      <alignment horizontal="center" vertical="center"/>
    </xf>
    <xf numFmtId="0" fontId="3" fillId="15" borderId="12" xfId="45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" fillId="15" borderId="14" xfId="0" applyFont="1" applyFill="1" applyBorder="1" applyAlignment="1">
      <alignment horizontal="center" vertical="center"/>
    </xf>
    <xf numFmtId="0" fontId="3" fillId="15" borderId="22" xfId="0" applyFont="1" applyFill="1" applyBorder="1" applyAlignment="1">
      <alignment horizontal="center" vertical="center"/>
    </xf>
    <xf numFmtId="0" fontId="3" fillId="15" borderId="23" xfId="0" applyFont="1" applyFill="1" applyBorder="1" applyAlignment="1">
      <alignment horizontal="center" vertical="center"/>
    </xf>
    <xf numFmtId="0" fontId="3" fillId="15" borderId="24" xfId="0" applyFont="1" applyFill="1" applyBorder="1" applyAlignment="1">
      <alignment horizontal="center" vertical="center"/>
    </xf>
    <xf numFmtId="4" fontId="2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 wrapText="1"/>
      <protection/>
    </xf>
    <xf numFmtId="4" fontId="7" fillId="0" borderId="0" xfId="0" applyNumberFormat="1" applyFont="1" applyFill="1" applyAlignment="1" applyProtection="1">
      <alignment vertical="center" wrapText="1"/>
      <protection/>
    </xf>
    <xf numFmtId="4" fontId="2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left" vertical="center" wrapText="1"/>
      <protection/>
    </xf>
    <xf numFmtId="4" fontId="7" fillId="0" borderId="0" xfId="0" applyNumberFormat="1" applyFont="1" applyFill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181" fontId="7" fillId="0" borderId="25" xfId="0" applyNumberFormat="1" applyFont="1" applyFill="1" applyBorder="1" applyAlignment="1" applyProtection="1">
      <alignment horizontal="center" vertical="center" wrapText="1"/>
      <protection/>
    </xf>
    <xf numFmtId="181" fontId="7" fillId="0" borderId="13" xfId="0" applyNumberFormat="1" applyFont="1" applyFill="1" applyBorder="1" applyAlignment="1" applyProtection="1">
      <alignment horizontal="centerContinuous" vertical="center"/>
      <protection/>
    </xf>
    <xf numFmtId="181" fontId="7" fillId="0" borderId="26" xfId="0" applyNumberFormat="1" applyFont="1" applyFill="1" applyBorder="1" applyAlignment="1" applyProtection="1">
      <alignment horizontal="centerContinuous" vertical="center"/>
      <protection/>
    </xf>
    <xf numFmtId="181" fontId="7" fillId="0" borderId="9" xfId="0" applyNumberFormat="1" applyFont="1" applyFill="1" applyBorder="1" applyAlignment="1" applyProtection="1">
      <alignment horizontal="center" vertical="center" wrapText="1"/>
      <protection/>
    </xf>
    <xf numFmtId="181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Font="1" applyBorder="1" applyAlignment="1">
      <alignment horizontal="center" vertical="center" wrapText="1"/>
    </xf>
    <xf numFmtId="181" fontId="7" fillId="0" borderId="27" xfId="0" applyNumberFormat="1" applyFont="1" applyFill="1" applyBorder="1" applyAlignment="1">
      <alignment horizontal="center" vertical="center" wrapText="1"/>
    </xf>
    <xf numFmtId="1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49" fontId="7" fillId="0" borderId="13" xfId="0" applyNumberFormat="1" applyFont="1" applyFill="1" applyBorder="1" applyAlignment="1" applyProtection="1">
      <alignment horizontal="left" vertical="center" wrapText="1"/>
      <protection/>
    </xf>
    <xf numFmtId="4" fontId="8" fillId="0" borderId="9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horizontal="centerContinuous" vertical="center"/>
    </xf>
    <xf numFmtId="0" fontId="7" fillId="0" borderId="0" xfId="0" applyNumberFormat="1" applyFont="1" applyFill="1" applyAlignment="1" applyProtection="1">
      <alignment wrapText="1"/>
      <protection/>
    </xf>
    <xf numFmtId="4" fontId="7" fillId="0" borderId="0" xfId="0" applyNumberFormat="1" applyFont="1" applyFill="1" applyAlignment="1" applyProtection="1">
      <alignment horizontal="centerContinuous" vertical="center"/>
      <protection/>
    </xf>
    <xf numFmtId="4" fontId="7" fillId="0" borderId="0" xfId="0" applyNumberFormat="1" applyFont="1" applyFill="1" applyAlignment="1" applyProtection="1">
      <alignment horizontal="centerContinuous"/>
      <protection/>
    </xf>
    <xf numFmtId="0" fontId="7" fillId="0" borderId="26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4" fontId="7" fillId="0" borderId="9" xfId="0" applyNumberFormat="1" applyFont="1" applyFill="1" applyBorder="1" applyAlignment="1" applyProtection="1">
      <alignment horizontal="right" wrapText="1"/>
      <protection/>
    </xf>
    <xf numFmtId="49" fontId="7" fillId="0" borderId="14" xfId="0" applyNumberFormat="1" applyFont="1" applyFill="1" applyBorder="1" applyAlignment="1" applyProtection="1">
      <alignment horizontal="left" vertical="center" wrapText="1"/>
      <protection/>
    </xf>
    <xf numFmtId="182" fontId="7" fillId="0" borderId="0" xfId="0" applyNumberFormat="1" applyFont="1" applyAlignment="1">
      <alignment vertical="center" wrapText="1"/>
    </xf>
    <xf numFmtId="0" fontId="7" fillId="33" borderId="0" xfId="0" applyNumberFormat="1" applyFont="1" applyFill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182" fontId="7" fillId="0" borderId="29" xfId="0" applyNumberFormat="1" applyFont="1" applyFill="1" applyBorder="1" applyAlignment="1" applyProtection="1">
      <alignment horizontal="left" vertical="center"/>
      <protection/>
    </xf>
    <xf numFmtId="182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7" fillId="15" borderId="27" xfId="0" applyNumberFormat="1" applyFont="1" applyFill="1" applyBorder="1" applyAlignment="1">
      <alignment horizontal="center" vertical="center" wrapText="1"/>
    </xf>
    <xf numFmtId="0" fontId="7" fillId="15" borderId="27" xfId="0" applyNumberFormat="1" applyFont="1" applyFill="1" applyBorder="1" applyAlignment="1" applyProtection="1">
      <alignment horizontal="centerContinuous" vertical="center"/>
      <protection/>
    </xf>
    <xf numFmtId="0" fontId="7" fillId="15" borderId="29" xfId="0" applyNumberFormat="1" applyFont="1" applyFill="1" applyBorder="1" applyAlignment="1" applyProtection="1">
      <alignment horizontal="centerContinuous" vertical="center"/>
      <protection/>
    </xf>
    <xf numFmtId="0" fontId="7" fillId="15" borderId="30" xfId="0" applyNumberFormat="1" applyFont="1" applyFill="1" applyBorder="1" applyAlignment="1" applyProtection="1">
      <alignment horizontal="centerContinuous" vertical="center"/>
      <protection/>
    </xf>
    <xf numFmtId="0" fontId="7" fillId="15" borderId="14" xfId="0" applyNumberFormat="1" applyFont="1" applyFill="1" applyBorder="1" applyAlignment="1">
      <alignment horizontal="center" vertical="center" wrapText="1"/>
    </xf>
    <xf numFmtId="0" fontId="7" fillId="15" borderId="9" xfId="0" applyNumberFormat="1" applyFont="1" applyFill="1" applyBorder="1" applyAlignment="1" applyProtection="1">
      <alignment horizontal="center" vertical="center" wrapText="1"/>
      <protection/>
    </xf>
    <xf numFmtId="181" fontId="7" fillId="15" borderId="25" xfId="0" applyNumberFormat="1" applyFont="1" applyFill="1" applyBorder="1" applyAlignment="1" applyProtection="1">
      <alignment horizontal="center" vertical="center" wrapText="1"/>
      <protection/>
    </xf>
    <xf numFmtId="181" fontId="7" fillId="15" borderId="13" xfId="0" applyNumberFormat="1" applyFont="1" applyFill="1" applyBorder="1" applyAlignment="1" applyProtection="1">
      <alignment horizontal="centerContinuous" vertical="center"/>
      <protection/>
    </xf>
    <xf numFmtId="0" fontId="7" fillId="15" borderId="9" xfId="0" applyNumberFormat="1" applyFont="1" applyFill="1" applyBorder="1" applyAlignment="1">
      <alignment horizontal="center" vertical="center" wrapText="1"/>
    </xf>
    <xf numFmtId="183" fontId="7" fillId="15" borderId="27" xfId="0" applyNumberFormat="1" applyFont="1" applyFill="1" applyBorder="1" applyAlignment="1">
      <alignment horizontal="center" vertical="center" wrapText="1"/>
    </xf>
    <xf numFmtId="182" fontId="7" fillId="15" borderId="27" xfId="0" applyNumberFormat="1" applyFont="1" applyFill="1" applyBorder="1" applyAlignment="1">
      <alignment horizontal="center" vertical="center" wrapText="1"/>
    </xf>
    <xf numFmtId="181" fontId="7" fillId="15" borderId="9" xfId="0" applyNumberFormat="1" applyFont="1" applyFill="1" applyBorder="1" applyAlignment="1" applyProtection="1">
      <alignment horizontal="center" vertical="center" wrapText="1"/>
      <protection/>
    </xf>
    <xf numFmtId="181" fontId="7" fillId="15" borderId="27" xfId="0" applyNumberFormat="1" applyFont="1" applyFill="1" applyBorder="1" applyAlignment="1" applyProtection="1">
      <alignment horizontal="center" vertical="center" wrapText="1"/>
      <protection/>
    </xf>
    <xf numFmtId="183" fontId="7" fillId="0" borderId="28" xfId="0" applyNumberFormat="1" applyFont="1" applyFill="1" applyBorder="1" applyAlignment="1">
      <alignment horizontal="center" vertical="center" wrapText="1"/>
    </xf>
    <xf numFmtId="182" fontId="7" fillId="0" borderId="28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9" xfId="0" applyNumberFormat="1" applyFont="1" applyFill="1" applyBorder="1" applyAlignment="1" applyProtection="1">
      <alignment horizontal="left" vertical="center"/>
      <protection/>
    </xf>
    <xf numFmtId="184" fontId="7" fillId="0" borderId="13" xfId="0" applyNumberFormat="1" applyFont="1" applyFill="1" applyBorder="1" applyAlignment="1" applyProtection="1">
      <alignment horizontal="left" vertical="center" wrapText="1"/>
      <protection/>
    </xf>
    <xf numFmtId="49" fontId="7" fillId="0" borderId="13" xfId="0" applyNumberFormat="1" applyFont="1" applyFill="1" applyBorder="1" applyAlignment="1" applyProtection="1">
      <alignment horizontal="left" vertical="center"/>
      <protection/>
    </xf>
    <xf numFmtId="184" fontId="8" fillId="0" borderId="9" xfId="0" applyNumberFormat="1" applyFont="1" applyFill="1" applyBorder="1" applyAlignment="1" applyProtection="1">
      <alignment horizontal="left" vertical="center"/>
      <protection/>
    </xf>
    <xf numFmtId="184" fontId="8" fillId="0" borderId="9" xfId="0" applyNumberFormat="1" applyFont="1" applyFill="1" applyBorder="1" applyAlignment="1" applyProtection="1">
      <alignment horizontal="left" vertical="center" wrapText="1"/>
      <protection/>
    </xf>
    <xf numFmtId="181" fontId="7" fillId="15" borderId="26" xfId="0" applyNumberFormat="1" applyFont="1" applyFill="1" applyBorder="1" applyAlignment="1" applyProtection="1">
      <alignment horizontal="centerContinuous" vertical="center"/>
      <protection/>
    </xf>
    <xf numFmtId="4" fontId="7" fillId="15" borderId="0" xfId="0" applyNumberFormat="1" applyFont="1" applyFill="1" applyAlignment="1" applyProtection="1">
      <alignment horizontal="center" vertical="center" wrapText="1"/>
      <protection/>
    </xf>
    <xf numFmtId="0" fontId="7" fillId="15" borderId="27" xfId="0" applyFont="1" applyFill="1" applyBorder="1" applyAlignment="1">
      <alignment horizontal="center" vertical="center" wrapText="1"/>
    </xf>
    <xf numFmtId="181" fontId="7" fillId="15" borderId="27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wrapText="1"/>
      <protection/>
    </xf>
    <xf numFmtId="4" fontId="7" fillId="0" borderId="0" xfId="0" applyNumberFormat="1" applyFont="1" applyFill="1" applyAlignment="1" applyProtection="1">
      <alignment horizontal="right"/>
      <protection/>
    </xf>
    <xf numFmtId="4" fontId="7" fillId="0" borderId="0" xfId="0" applyNumberFormat="1" applyFont="1" applyFill="1" applyAlignment="1" applyProtection="1">
      <alignment wrapText="1"/>
      <protection/>
    </xf>
    <xf numFmtId="4" fontId="7" fillId="0" borderId="29" xfId="0" applyNumberFormat="1" applyFont="1" applyFill="1" applyBorder="1" applyAlignment="1" applyProtection="1">
      <alignment horizontal="right" vertical="center"/>
      <protection/>
    </xf>
    <xf numFmtId="0" fontId="7" fillId="15" borderId="26" xfId="0" applyFont="1" applyFill="1" applyBorder="1" applyAlignment="1">
      <alignment horizontal="center" vertical="center" wrapText="1"/>
    </xf>
    <xf numFmtId="0" fontId="7" fillId="15" borderId="27" xfId="0" applyNumberFormat="1" applyFont="1" applyFill="1" applyBorder="1" applyAlignment="1" applyProtection="1">
      <alignment horizontal="center" vertical="center" wrapText="1"/>
      <protection/>
    </xf>
    <xf numFmtId="1" fontId="7" fillId="0" borderId="0" xfId="0" applyNumberFormat="1" applyFont="1" applyFill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183" fontId="7" fillId="0" borderId="0" xfId="0" applyNumberFormat="1" applyFont="1" applyFill="1" applyAlignment="1">
      <alignment vertical="center" wrapText="1"/>
    </xf>
    <xf numFmtId="182" fontId="7" fillId="0" borderId="0" xfId="0" applyNumberFormat="1" applyFont="1" applyFill="1" applyAlignment="1">
      <alignment vertical="center" wrapText="1"/>
    </xf>
    <xf numFmtId="0" fontId="7" fillId="0" borderId="0" xfId="0" applyNumberFormat="1" applyFont="1" applyAlignment="1">
      <alignment vertical="center" wrapText="1"/>
    </xf>
    <xf numFmtId="181" fontId="7" fillId="0" borderId="0" xfId="0" applyNumberFormat="1" applyFont="1" applyAlignment="1">
      <alignment vertical="center" wrapText="1"/>
    </xf>
    <xf numFmtId="183" fontId="7" fillId="0" borderId="2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Alignment="1">
      <alignment horizontal="center" vertical="center" wrapText="1"/>
    </xf>
    <xf numFmtId="181" fontId="7" fillId="0" borderId="0" xfId="0" applyNumberFormat="1" applyFont="1" applyAlignment="1">
      <alignment horizontal="center" vertical="center" wrapText="1"/>
    </xf>
    <xf numFmtId="0" fontId="7" fillId="15" borderId="30" xfId="0" applyNumberFormat="1" applyFont="1" applyFill="1" applyBorder="1" applyAlignment="1">
      <alignment horizontal="centerContinuous" vertical="center"/>
    </xf>
    <xf numFmtId="0" fontId="7" fillId="15" borderId="27" xfId="0" applyNumberFormat="1" applyFont="1" applyFill="1" applyBorder="1" applyAlignment="1">
      <alignment horizontal="centerContinuous" vertical="center"/>
    </xf>
    <xf numFmtId="181" fontId="7" fillId="15" borderId="13" xfId="0" applyNumberFormat="1" applyFont="1" applyFill="1" applyBorder="1" applyAlignment="1" applyProtection="1">
      <alignment horizontal="center" vertical="center" wrapText="1"/>
      <protection/>
    </xf>
    <xf numFmtId="0" fontId="7" fillId="15" borderId="28" xfId="0" applyNumberFormat="1" applyFont="1" applyFill="1" applyBorder="1" applyAlignment="1" applyProtection="1">
      <alignment horizontal="center" vertical="center" wrapText="1"/>
      <protection/>
    </xf>
    <xf numFmtId="183" fontId="7" fillId="15" borderId="14" xfId="0" applyNumberFormat="1" applyFont="1" applyFill="1" applyBorder="1" applyAlignment="1">
      <alignment horizontal="center" vertical="center" wrapText="1"/>
    </xf>
    <xf numFmtId="183" fontId="7" fillId="15" borderId="9" xfId="0" applyNumberFormat="1" applyFont="1" applyFill="1" applyBorder="1" applyAlignment="1">
      <alignment horizontal="center" vertical="center" wrapText="1"/>
    </xf>
    <xf numFmtId="182" fontId="7" fillId="15" borderId="9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185" fontId="7" fillId="0" borderId="28" xfId="0" applyNumberFormat="1" applyFont="1" applyFill="1" applyBorder="1" applyAlignment="1">
      <alignment horizontal="center" vertical="center" wrapText="1"/>
    </xf>
    <xf numFmtId="185" fontId="7" fillId="0" borderId="31" xfId="0" applyNumberFormat="1" applyFont="1" applyBorder="1" applyAlignment="1">
      <alignment horizontal="center" vertical="center" wrapText="1"/>
    </xf>
    <xf numFmtId="185" fontId="7" fillId="0" borderId="28" xfId="0" applyNumberFormat="1" applyFont="1" applyBorder="1" applyAlignment="1">
      <alignment horizontal="center" vertical="center" wrapText="1"/>
    </xf>
    <xf numFmtId="0" fontId="7" fillId="15" borderId="25" xfId="0" applyNumberFormat="1" applyFont="1" applyFill="1" applyBorder="1" applyAlignment="1" applyProtection="1">
      <alignment horizontal="center" vertical="center" wrapText="1"/>
      <protection/>
    </xf>
    <xf numFmtId="0" fontId="7" fillId="15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7" fillId="15" borderId="32" xfId="0" applyFont="1" applyFill="1" applyBorder="1" applyAlignment="1">
      <alignment horizontal="center" vertical="center" wrapText="1"/>
    </xf>
    <xf numFmtId="0" fontId="7" fillId="15" borderId="25" xfId="0" applyFont="1" applyFill="1" applyBorder="1" applyAlignment="1">
      <alignment horizontal="center" vertical="center" wrapText="1"/>
    </xf>
    <xf numFmtId="0" fontId="7" fillId="15" borderId="9" xfId="0" applyFont="1" applyFill="1" applyBorder="1" applyAlignment="1">
      <alignment horizontal="center" vertical="center" wrapText="1"/>
    </xf>
    <xf numFmtId="0" fontId="7" fillId="15" borderId="13" xfId="0" applyFont="1" applyFill="1" applyBorder="1" applyAlignment="1">
      <alignment horizontal="center" vertical="center" wrapText="1"/>
    </xf>
    <xf numFmtId="0" fontId="7" fillId="15" borderId="28" xfId="0" applyFont="1" applyFill="1" applyBorder="1" applyAlignment="1">
      <alignment horizontal="center" vertical="center" wrapText="1"/>
    </xf>
    <xf numFmtId="181" fontId="7" fillId="0" borderId="0" xfId="0" applyNumberFormat="1" applyFont="1" applyAlignment="1">
      <alignment vertical="center"/>
    </xf>
    <xf numFmtId="181" fontId="7" fillId="0" borderId="29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3" fontId="7" fillId="0" borderId="0" xfId="0" applyNumberFormat="1" applyFont="1" applyFill="1" applyAlignment="1" applyProtection="1">
      <alignment horizontal="left" vertical="center" wrapText="1"/>
      <protection/>
    </xf>
    <xf numFmtId="0" fontId="7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Fill="1" applyAlignment="1">
      <alignment/>
    </xf>
    <xf numFmtId="49" fontId="7" fillId="0" borderId="0" xfId="0" applyNumberFormat="1" applyFont="1" applyAlignment="1">
      <alignment vertical="center" wrapText="1"/>
    </xf>
    <xf numFmtId="183" fontId="7" fillId="0" borderId="29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horizontal="center" vertical="center" wrapText="1"/>
    </xf>
    <xf numFmtId="0" fontId="7" fillId="15" borderId="31" xfId="0" applyNumberFormat="1" applyFont="1" applyFill="1" applyBorder="1" applyAlignment="1">
      <alignment horizontal="center" vertical="center" wrapText="1"/>
    </xf>
    <xf numFmtId="0" fontId="7" fillId="15" borderId="28" xfId="0" applyNumberFormat="1" applyFont="1" applyFill="1" applyBorder="1" applyAlignment="1">
      <alignment horizontal="center" vertical="center" wrapText="1"/>
    </xf>
    <xf numFmtId="181" fontId="7" fillId="15" borderId="25" xfId="0" applyNumberFormat="1" applyFont="1" applyFill="1" applyBorder="1" applyAlignment="1">
      <alignment horizontal="center" vertical="center" wrapText="1"/>
    </xf>
    <xf numFmtId="185" fontId="7" fillId="0" borderId="9" xfId="0" applyNumberFormat="1" applyFont="1" applyBorder="1" applyAlignment="1">
      <alignment horizontal="center" vertical="center" wrapText="1"/>
    </xf>
    <xf numFmtId="0" fontId="7" fillId="15" borderId="9" xfId="0" applyNumberFormat="1" applyFont="1" applyFill="1" applyBorder="1" applyAlignment="1" applyProtection="1">
      <alignment horizontal="centerContinuous" vertical="center"/>
      <protection/>
    </xf>
    <xf numFmtId="181" fontId="7" fillId="0" borderId="0" xfId="0" applyNumberFormat="1" applyFont="1" applyAlignment="1">
      <alignment horizontal="right" vertical="center"/>
    </xf>
    <xf numFmtId="0" fontId="7" fillId="33" borderId="0" xfId="0" applyFont="1" applyFill="1" applyAlignment="1">
      <alignment vertical="center" wrapText="1"/>
    </xf>
    <xf numFmtId="49" fontId="7" fillId="0" borderId="0" xfId="0" applyNumberFormat="1" applyFont="1" applyFill="1" applyAlignment="1">
      <alignment vertical="center" wrapText="1"/>
    </xf>
    <xf numFmtId="181" fontId="7" fillId="0" borderId="0" xfId="0" applyNumberFormat="1" applyFont="1" applyFill="1" applyAlignment="1">
      <alignment vertical="center" wrapText="1"/>
    </xf>
    <xf numFmtId="186" fontId="7" fillId="0" borderId="29" xfId="0" applyNumberFormat="1" applyFont="1" applyFill="1" applyBorder="1" applyAlignment="1">
      <alignment horizontal="center" vertical="center" wrapText="1"/>
    </xf>
    <xf numFmtId="181" fontId="7" fillId="0" borderId="29" xfId="0" applyNumberFormat="1" applyFont="1" applyFill="1" applyBorder="1" applyAlignment="1">
      <alignment horizontal="center" vertical="center" wrapText="1"/>
    </xf>
    <xf numFmtId="181" fontId="7" fillId="0" borderId="0" xfId="0" applyNumberFormat="1" applyFont="1" applyFill="1" applyAlignment="1">
      <alignment horizontal="center" vertical="center" wrapText="1"/>
    </xf>
    <xf numFmtId="181" fontId="7" fillId="15" borderId="28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 applyProtection="1">
      <alignment horizontal="left" vertical="center"/>
      <protection/>
    </xf>
    <xf numFmtId="181" fontId="7" fillId="15" borderId="9" xfId="0" applyNumberFormat="1" applyFont="1" applyFill="1" applyBorder="1" applyAlignment="1" applyProtection="1">
      <alignment horizontal="centerContinuous" vertical="center"/>
      <protection/>
    </xf>
    <xf numFmtId="181" fontId="7" fillId="15" borderId="9" xfId="0" applyNumberFormat="1" applyFont="1" applyFill="1" applyBorder="1" applyAlignment="1">
      <alignment horizontal="center" vertical="center" wrapText="1"/>
    </xf>
    <xf numFmtId="181" fontId="7" fillId="15" borderId="13" xfId="0" applyNumberFormat="1" applyFont="1" applyFill="1" applyBorder="1" applyAlignment="1">
      <alignment horizontal="center" vertical="center" wrapText="1"/>
    </xf>
    <xf numFmtId="0" fontId="7" fillId="15" borderId="30" xfId="0" applyFont="1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181" fontId="7" fillId="0" borderId="0" xfId="0" applyNumberFormat="1" applyFont="1" applyFill="1" applyAlignment="1">
      <alignment horizontal="right" vertical="center"/>
    </xf>
    <xf numFmtId="181" fontId="7" fillId="0" borderId="0" xfId="0" applyNumberFormat="1" applyFont="1" applyFill="1" applyAlignment="1" applyProtection="1">
      <alignment horizontal="center" vertical="center" wrapText="1"/>
      <protection/>
    </xf>
    <xf numFmtId="181" fontId="7" fillId="0" borderId="29" xfId="0" applyNumberFormat="1" applyFont="1" applyFill="1" applyBorder="1" applyAlignment="1" applyProtection="1">
      <alignment horizontal="center" vertical="center" wrapText="1"/>
      <protection/>
    </xf>
    <xf numFmtId="181" fontId="7" fillId="15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7" fillId="0" borderId="0" xfId="0" applyNumberFormat="1" applyFont="1" applyAlignment="1" applyProtection="1">
      <alignment/>
      <protection hidden="1"/>
    </xf>
    <xf numFmtId="181" fontId="2" fillId="0" borderId="0" xfId="0" applyNumberFormat="1" applyFont="1" applyFill="1" applyAlignment="1" applyProtection="1">
      <alignment horizontal="center" vertical="center"/>
      <protection hidden="1"/>
    </xf>
    <xf numFmtId="182" fontId="7" fillId="0" borderId="2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 hidden="1"/>
    </xf>
    <xf numFmtId="0" fontId="7" fillId="0" borderId="0" xfId="0" applyNumberFormat="1" applyFont="1" applyAlignment="1" applyProtection="1">
      <alignment horizontal="center" vertical="center" wrapText="1"/>
      <protection hidden="1"/>
    </xf>
    <xf numFmtId="181" fontId="7" fillId="0" borderId="0" xfId="0" applyNumberFormat="1" applyFont="1" applyAlignment="1" applyProtection="1">
      <alignment horizontal="center" vertical="center" wrapText="1"/>
      <protection hidden="1"/>
    </xf>
    <xf numFmtId="0" fontId="7" fillId="15" borderId="33" xfId="0" applyNumberFormat="1" applyFont="1" applyFill="1" applyBorder="1" applyAlignment="1" applyProtection="1">
      <alignment horizontal="centerContinuous" vertical="center"/>
      <protection/>
    </xf>
    <xf numFmtId="0" fontId="7" fillId="15" borderId="30" xfId="0" applyNumberFormat="1" applyFont="1" applyFill="1" applyBorder="1" applyAlignment="1" applyProtection="1">
      <alignment horizontal="center" vertical="center" wrapText="1"/>
      <protection/>
    </xf>
    <xf numFmtId="0" fontId="7" fillId="15" borderId="14" xfId="0" applyNumberFormat="1" applyFont="1" applyFill="1" applyBorder="1" applyAlignment="1" applyProtection="1">
      <alignment horizontal="center" vertical="center" wrapText="1"/>
      <protection hidden="1"/>
    </xf>
    <xf numFmtId="0" fontId="7" fillId="15" borderId="9" xfId="0" applyNumberFormat="1" applyFont="1" applyFill="1" applyBorder="1" applyAlignment="1" applyProtection="1">
      <alignment horizontal="center" vertical="center" wrapText="1"/>
      <protection hidden="1"/>
    </xf>
    <xf numFmtId="181" fontId="7" fillId="15" borderId="9" xfId="0" applyNumberFormat="1" applyFont="1" applyFill="1" applyBorder="1" applyAlignment="1" applyProtection="1">
      <alignment horizontal="center" vertical="center" wrapText="1"/>
      <protection hidden="1"/>
    </xf>
    <xf numFmtId="183" fontId="7" fillId="15" borderId="30" xfId="0" applyNumberFormat="1" applyFont="1" applyFill="1" applyBorder="1" applyAlignment="1">
      <alignment horizontal="center" vertical="center" wrapText="1"/>
    </xf>
    <xf numFmtId="182" fontId="7" fillId="0" borderId="28" xfId="0" applyNumberFormat="1" applyFont="1" applyFill="1" applyBorder="1" applyAlignment="1">
      <alignment horizontal="center" vertical="center"/>
    </xf>
    <xf numFmtId="183" fontId="7" fillId="0" borderId="28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 applyProtection="1">
      <alignment horizontal="center" vertical="center"/>
      <protection hidden="1"/>
    </xf>
    <xf numFmtId="185" fontId="7" fillId="0" borderId="28" xfId="0" applyNumberFormat="1" applyFont="1" applyFill="1" applyBorder="1" applyAlignment="1" applyProtection="1">
      <alignment horizontal="center" vertical="center"/>
      <protection hidden="1"/>
    </xf>
    <xf numFmtId="0" fontId="7" fillId="15" borderId="13" xfId="0" applyNumberFormat="1" applyFont="1" applyFill="1" applyBorder="1" applyAlignment="1" applyProtection="1">
      <alignment horizontal="centerContinuous" vertical="center"/>
      <protection/>
    </xf>
    <xf numFmtId="0" fontId="7" fillId="15" borderId="26" xfId="0" applyNumberFormat="1" applyFont="1" applyFill="1" applyBorder="1" applyAlignment="1" applyProtection="1">
      <alignment horizontal="centerContinuous" vertical="center"/>
      <protection/>
    </xf>
    <xf numFmtId="181" fontId="7" fillId="0" borderId="0" xfId="0" applyNumberFormat="1" applyFont="1" applyFill="1" applyAlignment="1" applyProtection="1">
      <alignment horizontal="right" vertical="center"/>
      <protection hidden="1"/>
    </xf>
    <xf numFmtId="0" fontId="7" fillId="0" borderId="0" xfId="0" applyNumberFormat="1" applyFont="1" applyAlignment="1">
      <alignment/>
    </xf>
    <xf numFmtId="181" fontId="7" fillId="0" borderId="29" xfId="0" applyNumberFormat="1" applyFont="1" applyFill="1" applyBorder="1" applyAlignment="1" applyProtection="1">
      <alignment horizontal="right" vertical="center"/>
      <protection hidden="1"/>
    </xf>
    <xf numFmtId="0" fontId="7" fillId="0" borderId="28" xfId="0" applyFont="1" applyBorder="1" applyAlignment="1">
      <alignment horizontal="center" vertical="center" wrapText="1"/>
    </xf>
    <xf numFmtId="49" fontId="7" fillId="0" borderId="0" xfId="0" applyNumberFormat="1" applyFont="1" applyFill="1" applyAlignment="1" applyProtection="1">
      <alignment horizontal="left" vertical="center" wrapText="1"/>
      <protection/>
    </xf>
    <xf numFmtId="0" fontId="7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7" fillId="0" borderId="0" xfId="0" applyNumberFormat="1" applyFont="1" applyFill="1" applyAlignment="1">
      <alignment/>
    </xf>
    <xf numFmtId="0" fontId="7" fillId="0" borderId="29" xfId="0" applyNumberFormat="1" applyFont="1" applyBorder="1" applyAlignment="1">
      <alignment horizontal="center" vertical="center" wrapText="1"/>
    </xf>
    <xf numFmtId="181" fontId="7" fillId="0" borderId="29" xfId="0" applyNumberFormat="1" applyFont="1" applyBorder="1" applyAlignment="1">
      <alignment horizontal="center" vertical="center" wrapText="1"/>
    </xf>
    <xf numFmtId="0" fontId="7" fillId="15" borderId="33" xfId="0" applyNumberFormat="1" applyFont="1" applyFill="1" applyBorder="1" applyAlignment="1" applyProtection="1">
      <alignment vertical="center"/>
      <protection/>
    </xf>
    <xf numFmtId="0" fontId="7" fillId="15" borderId="29" xfId="0" applyNumberFormat="1" applyFont="1" applyFill="1" applyBorder="1" applyAlignment="1" applyProtection="1">
      <alignment vertical="center"/>
      <protection/>
    </xf>
    <xf numFmtId="0" fontId="7" fillId="15" borderId="30" xfId="0" applyNumberFormat="1" applyFont="1" applyFill="1" applyBorder="1" applyAlignment="1" applyProtection="1">
      <alignment vertical="center"/>
      <protection/>
    </xf>
    <xf numFmtId="0" fontId="7" fillId="15" borderId="30" xfId="0" applyNumberFormat="1" applyFont="1" applyFill="1" applyBorder="1" applyAlignment="1">
      <alignment horizontal="center" vertical="center" wrapText="1"/>
    </xf>
    <xf numFmtId="181" fontId="7" fillId="15" borderId="9" xfId="0" applyNumberFormat="1" applyFont="1" applyFill="1" applyBorder="1" applyAlignment="1">
      <alignment horizontal="centerContinuous" vertical="center"/>
    </xf>
    <xf numFmtId="4" fontId="7" fillId="0" borderId="26" xfId="0" applyNumberFormat="1" applyFont="1" applyFill="1" applyBorder="1" applyAlignment="1" applyProtection="1">
      <alignment horizontal="right" vertical="center" wrapText="1"/>
      <protection/>
    </xf>
    <xf numFmtId="4" fontId="7" fillId="0" borderId="13" xfId="0" applyNumberFormat="1" applyFont="1" applyFill="1" applyBorder="1" applyAlignment="1" applyProtection="1">
      <alignment horizontal="right" vertical="center" wrapText="1"/>
      <protection/>
    </xf>
    <xf numFmtId="181" fontId="7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181" fontId="7" fillId="15" borderId="13" xfId="0" applyNumberFormat="1" applyFont="1" applyFill="1" applyBorder="1" applyAlignment="1">
      <alignment horizontal="centerContinuous" vertical="center"/>
    </xf>
    <xf numFmtId="181" fontId="7" fillId="15" borderId="27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7" fillId="0" borderId="29" xfId="0" applyNumberFormat="1" applyFont="1" applyFill="1" applyBorder="1" applyAlignment="1" applyProtection="1">
      <alignment horizontal="left" vertical="center"/>
      <protection/>
    </xf>
    <xf numFmtId="181" fontId="7" fillId="0" borderId="0" xfId="0" applyNumberFormat="1" applyFont="1" applyFill="1" applyAlignment="1" applyProtection="1">
      <alignment vertical="center" wrapText="1"/>
      <protection/>
    </xf>
    <xf numFmtId="181" fontId="7" fillId="0" borderId="29" xfId="0" applyNumberFormat="1" applyFont="1" applyFill="1" applyBorder="1" applyAlignment="1" applyProtection="1">
      <alignment horizontal="right" vertical="center"/>
      <protection/>
    </xf>
    <xf numFmtId="4" fontId="7" fillId="0" borderId="9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4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Fill="1" applyAlignment="1">
      <alignment/>
    </xf>
    <xf numFmtId="0" fontId="7" fillId="0" borderId="13" xfId="0" applyNumberFormat="1" applyFont="1" applyFill="1" applyBorder="1" applyAlignment="1" applyProtection="1">
      <alignment vertical="center" wrapText="1"/>
      <protection/>
    </xf>
    <xf numFmtId="4" fontId="7" fillId="0" borderId="28" xfId="0" applyNumberFormat="1" applyFont="1" applyFill="1" applyBorder="1" applyAlignment="1" applyProtection="1">
      <alignment horizontal="right" vertical="center" wrapText="1"/>
      <protection/>
    </xf>
    <xf numFmtId="0" fontId="7" fillId="0" borderId="34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vertical="center" wrapText="1"/>
      <protection/>
    </xf>
    <xf numFmtId="0" fontId="7" fillId="0" borderId="14" xfId="0" applyFont="1" applyFill="1" applyBorder="1" applyAlignment="1">
      <alignment/>
    </xf>
    <xf numFmtId="4" fontId="7" fillId="0" borderId="31" xfId="0" applyNumberFormat="1" applyFont="1" applyFill="1" applyBorder="1" applyAlignment="1" applyProtection="1">
      <alignment horizontal="right" vertical="center" wrapText="1"/>
      <protection/>
    </xf>
    <xf numFmtId="0" fontId="7" fillId="0" borderId="14" xfId="0" applyNumberFormat="1" applyFont="1" applyFill="1" applyBorder="1" applyAlignment="1" applyProtection="1">
      <alignment vertical="center" wrapText="1"/>
      <protection/>
    </xf>
    <xf numFmtId="0" fontId="7" fillId="0" borderId="25" xfId="0" applyFont="1" applyBorder="1" applyAlignment="1">
      <alignment horizontal="left" vertical="center" wrapText="1"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4" fontId="7" fillId="15" borderId="27" xfId="0" applyNumberFormat="1" applyFont="1" applyFill="1" applyBorder="1" applyAlignment="1" applyProtection="1">
      <alignment horizontal="right" vertical="center" wrapText="1"/>
      <protection/>
    </xf>
    <xf numFmtId="0" fontId="7" fillId="15" borderId="26" xfId="0" applyNumberFormat="1" applyFont="1" applyFill="1" applyBorder="1" applyAlignment="1" applyProtection="1">
      <alignment horizontal="center" vertical="center" wrapText="1"/>
      <protection/>
    </xf>
    <xf numFmtId="4" fontId="7" fillId="15" borderId="27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49" fontId="11" fillId="0" borderId="0" xfId="0" applyNumberFormat="1" applyFont="1" applyFill="1" applyAlignment="1" applyProtection="1">
      <alignment horizontal="left" vertical="center" wrapText="1"/>
      <protection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 vertical="center"/>
    </xf>
    <xf numFmtId="0" fontId="10" fillId="0" borderId="0" xfId="0" applyFont="1" applyFill="1" applyAlignment="1">
      <alignment horizontal="left"/>
    </xf>
    <xf numFmtId="49" fontId="11" fillId="0" borderId="0" xfId="0" applyNumberFormat="1" applyFont="1" applyFill="1" applyAlignment="1" applyProtection="1">
      <alignment horizontal="left"/>
      <protection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showGridLines="0" showZeros="0" tabSelected="1" workbookViewId="0" topLeftCell="A1">
      <selection activeCell="C18" sqref="C18"/>
    </sheetView>
  </sheetViews>
  <sheetFormatPr defaultColWidth="9.16015625" defaultRowHeight="12.75" customHeight="1"/>
  <cols>
    <col min="1" max="1" width="22.16015625" style="0" customWidth="1"/>
    <col min="2" max="2" width="19.33203125" style="0" customWidth="1"/>
    <col min="3" max="3" width="36.66015625" style="0" customWidth="1"/>
    <col min="4" max="4" width="64.33203125" style="0" customWidth="1"/>
    <col min="5" max="5" width="10.5" style="0" customWidth="1"/>
    <col min="6" max="6" width="20.33203125" style="0" customWidth="1"/>
    <col min="7" max="7" width="23.83203125" style="0" customWidth="1"/>
  </cols>
  <sheetData>
    <row r="1" ht="37.5" customHeight="1"/>
    <row r="2" spans="1:7" ht="39" customHeight="1">
      <c r="A2" s="231" t="s">
        <v>0</v>
      </c>
      <c r="B2" s="232" t="s">
        <v>1</v>
      </c>
      <c r="C2" s="232"/>
      <c r="D2" s="232"/>
      <c r="E2" s="233"/>
      <c r="F2" s="233"/>
      <c r="G2" s="233"/>
    </row>
    <row r="3" spans="2:7" ht="60" customHeight="1">
      <c r="B3" s="232"/>
      <c r="C3" s="232"/>
      <c r="D3" s="232"/>
      <c r="E3" s="232"/>
      <c r="F3" s="232"/>
      <c r="G3" s="232"/>
    </row>
    <row r="4" spans="1:7" ht="48" customHeight="1">
      <c r="A4" s="234"/>
      <c r="B4" s="234"/>
      <c r="C4" s="235" t="s">
        <v>2</v>
      </c>
      <c r="D4" s="236" t="s">
        <v>3</v>
      </c>
      <c r="E4" s="237"/>
      <c r="F4" s="59"/>
      <c r="G4" s="238"/>
    </row>
    <row r="5" spans="2:7" ht="48" customHeight="1">
      <c r="B5" s="217"/>
      <c r="C5" s="239" t="s">
        <v>4</v>
      </c>
      <c r="D5" s="240" t="s">
        <v>5</v>
      </c>
      <c r="E5" s="241"/>
      <c r="F5" s="241"/>
      <c r="G5" s="242"/>
    </row>
    <row r="6" spans="1:4" ht="48" customHeight="1">
      <c r="A6" s="217"/>
      <c r="B6" s="217"/>
      <c r="C6" s="239" t="s">
        <v>6</v>
      </c>
      <c r="D6" s="243"/>
    </row>
    <row r="7" spans="1:2" ht="9.75" customHeight="1">
      <c r="A7" s="217"/>
      <c r="B7" s="217"/>
    </row>
    <row r="8" spans="1:2" ht="9.75" customHeight="1">
      <c r="A8" s="217"/>
      <c r="B8" s="217"/>
    </row>
    <row r="10" ht="9.75" customHeight="1">
      <c r="A10" s="217"/>
    </row>
    <row r="12" ht="9.75" customHeight="1">
      <c r="B12" s="217"/>
    </row>
  </sheetData>
  <sheetProtection/>
  <mergeCells count="1">
    <mergeCell ref="B2:D2"/>
  </mergeCells>
  <printOptions horizontalCentered="1" verticalCentered="1"/>
  <pageMargins left="1.57" right="0.6299212692290779" top="0.7874015748031494" bottom="0.5118110048489307" header="0.19" footer="0"/>
  <pageSetup fitToHeight="99" fitToWidth="1" horizontalDpi="600" verticalDpi="600" orientation="landscape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showGridLines="0" showZeros="0" workbookViewId="0" topLeftCell="A1">
      <selection activeCell="A91" sqref="A91"/>
    </sheetView>
  </sheetViews>
  <sheetFormatPr defaultColWidth="9.16015625" defaultRowHeight="11.25"/>
  <cols>
    <col min="1" max="1" width="42.5" style="0" customWidth="1"/>
    <col min="2" max="2" width="17.33203125" style="0" customWidth="1"/>
    <col min="3" max="14" width="12.83203125" style="0" customWidth="1"/>
    <col min="15" max="15" width="9" style="0" customWidth="1"/>
  </cols>
  <sheetData>
    <row r="1" spans="1:15" ht="24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59"/>
      <c r="N1" s="60"/>
      <c r="O1" s="61" t="s">
        <v>196</v>
      </c>
    </row>
    <row r="2" spans="1:15" s="40" customFormat="1" ht="24" customHeight="1">
      <c r="A2" s="43" t="s">
        <v>197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24" customHeight="1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62"/>
      <c r="N3" s="60"/>
      <c r="O3" s="62" t="s">
        <v>8</v>
      </c>
    </row>
    <row r="4" spans="1:15" ht="24" customHeight="1">
      <c r="A4" s="46" t="s">
        <v>198</v>
      </c>
      <c r="B4" s="47" t="s">
        <v>52</v>
      </c>
      <c r="C4" s="48" t="s">
        <v>199</v>
      </c>
      <c r="D4" s="49"/>
      <c r="E4" s="49"/>
      <c r="F4" s="49"/>
      <c r="G4" s="49"/>
      <c r="H4" s="49"/>
      <c r="I4" s="49"/>
      <c r="J4" s="49"/>
      <c r="K4" s="49"/>
      <c r="L4" s="49"/>
      <c r="M4" s="50" t="s">
        <v>39</v>
      </c>
      <c r="N4" s="63" t="s">
        <v>40</v>
      </c>
      <c r="O4" s="46" t="s">
        <v>194</v>
      </c>
    </row>
    <row r="5" spans="1:15" ht="41.25" customHeight="1">
      <c r="A5" s="46"/>
      <c r="B5" s="50"/>
      <c r="C5" s="51" t="s">
        <v>41</v>
      </c>
      <c r="D5" s="45" t="s">
        <v>42</v>
      </c>
      <c r="E5" s="52" t="s">
        <v>43</v>
      </c>
      <c r="F5" s="53" t="s">
        <v>44</v>
      </c>
      <c r="G5" s="52" t="s">
        <v>45</v>
      </c>
      <c r="H5" s="52" t="s">
        <v>46</v>
      </c>
      <c r="I5" s="52" t="s">
        <v>47</v>
      </c>
      <c r="J5" s="52" t="s">
        <v>48</v>
      </c>
      <c r="K5" s="52" t="s">
        <v>49</v>
      </c>
      <c r="L5" s="52" t="s">
        <v>50</v>
      </c>
      <c r="M5" s="50"/>
      <c r="N5" s="63"/>
      <c r="O5" s="46"/>
    </row>
    <row r="6" spans="1:17" ht="24" customHeight="1">
      <c r="A6" s="54" t="s">
        <v>51</v>
      </c>
      <c r="B6" s="55">
        <v>1</v>
      </c>
      <c r="C6" s="55">
        <v>2</v>
      </c>
      <c r="D6" s="55">
        <v>3</v>
      </c>
      <c r="E6" s="55">
        <v>4</v>
      </c>
      <c r="F6" s="55">
        <v>5</v>
      </c>
      <c r="G6" s="55">
        <v>6</v>
      </c>
      <c r="H6" s="55">
        <v>7</v>
      </c>
      <c r="I6" s="55">
        <v>8</v>
      </c>
      <c r="J6" s="55">
        <v>9</v>
      </c>
      <c r="K6" s="55">
        <v>10</v>
      </c>
      <c r="L6" s="55">
        <v>11</v>
      </c>
      <c r="M6" s="54">
        <v>12</v>
      </c>
      <c r="N6" s="54">
        <v>13</v>
      </c>
      <c r="O6" s="54">
        <v>14</v>
      </c>
      <c r="P6" s="64"/>
      <c r="Q6" s="64"/>
    </row>
    <row r="7" spans="1:19" ht="24" customHeight="1">
      <c r="A7" s="56" t="s">
        <v>52</v>
      </c>
      <c r="B7" s="57">
        <v>1191.06</v>
      </c>
      <c r="C7" s="58">
        <v>1191.06</v>
      </c>
      <c r="D7" s="58">
        <v>1191.06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65">
        <v>0</v>
      </c>
      <c r="O7" s="66" t="s">
        <v>200</v>
      </c>
      <c r="P7" s="64"/>
      <c r="Q7" s="64"/>
      <c r="R7" s="64"/>
      <c r="S7" s="64"/>
    </row>
    <row r="8" spans="1:19" ht="24" customHeight="1">
      <c r="A8" s="56" t="s">
        <v>3</v>
      </c>
      <c r="B8" s="57">
        <v>1191.06</v>
      </c>
      <c r="C8" s="58">
        <v>1191.06</v>
      </c>
      <c r="D8" s="58">
        <v>1191.06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65">
        <v>0</v>
      </c>
      <c r="O8" s="66" t="s">
        <v>200</v>
      </c>
      <c r="P8" s="64"/>
      <c r="S8" s="64"/>
    </row>
    <row r="9" spans="1:18" ht="24" customHeight="1">
      <c r="A9" s="56" t="s">
        <v>72</v>
      </c>
      <c r="B9" s="57">
        <v>1191.06</v>
      </c>
      <c r="C9" s="58">
        <v>1191.06</v>
      </c>
      <c r="D9" s="58">
        <v>1191.06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65">
        <v>0</v>
      </c>
      <c r="O9" s="66" t="s">
        <v>200</v>
      </c>
      <c r="P9" s="64"/>
      <c r="Q9" s="64"/>
      <c r="R9" s="64"/>
    </row>
    <row r="10" spans="1:15" ht="24" customHeight="1">
      <c r="A10" s="56"/>
      <c r="B10" s="58"/>
      <c r="C10" s="58"/>
      <c r="D10" s="58"/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65">
        <v>0</v>
      </c>
      <c r="O10" s="66" t="s">
        <v>200</v>
      </c>
    </row>
    <row r="11" spans="1:15" ht="24" customHeight="1">
      <c r="A11" s="56"/>
      <c r="B11" s="58"/>
      <c r="C11" s="58"/>
      <c r="D11" s="58"/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65">
        <v>0</v>
      </c>
      <c r="O11" s="66" t="s">
        <v>200</v>
      </c>
    </row>
    <row r="12" spans="1:15" ht="24" customHeight="1">
      <c r="A12" s="56"/>
      <c r="B12" s="58"/>
      <c r="C12" s="58"/>
      <c r="D12" s="58"/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65">
        <v>0</v>
      </c>
      <c r="O12" s="66" t="s">
        <v>200</v>
      </c>
    </row>
    <row r="13" spans="1:15" ht="24" customHeight="1">
      <c r="A13" s="56"/>
      <c r="B13" s="58"/>
      <c r="C13" s="58"/>
      <c r="D13" s="58"/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65">
        <v>0</v>
      </c>
      <c r="O13" s="66" t="s">
        <v>200</v>
      </c>
    </row>
  </sheetData>
  <sheetProtection/>
  <mergeCells count="6">
    <mergeCell ref="A2:O2"/>
    <mergeCell ref="A4:A5"/>
    <mergeCell ref="B4:B5"/>
    <mergeCell ref="M4:M5"/>
    <mergeCell ref="N4:N5"/>
    <mergeCell ref="O4:O5"/>
  </mergeCells>
  <printOptions horizontalCentered="1"/>
  <pageMargins left="0.6299212692290779" right="0.6299212692290779" top="0.7874015748031494" bottom="0.5118110048489307" header="0" footer="0"/>
  <pageSetup fitToHeight="1000" fitToWidth="1" horizontalDpi="600" verticalDpi="600" orientation="landscape" paperSize="9" scale="7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D19" sqref="D19"/>
    </sheetView>
  </sheetViews>
  <sheetFormatPr defaultColWidth="9.33203125" defaultRowHeight="11.25"/>
  <cols>
    <col min="1" max="1" width="26.66015625" style="0" customWidth="1"/>
    <col min="2" max="2" width="25.16015625" style="0" customWidth="1"/>
    <col min="5" max="5" width="13.5" style="0" customWidth="1"/>
  </cols>
  <sheetData>
    <row r="1" spans="1:6" ht="11.25">
      <c r="A1" s="1" t="s">
        <v>201</v>
      </c>
      <c r="B1" s="2"/>
      <c r="C1" s="2"/>
      <c r="D1" s="2"/>
      <c r="E1" s="2"/>
      <c r="F1" s="2"/>
    </row>
    <row r="2" spans="1:6" ht="22.5">
      <c r="A2" s="3" t="s">
        <v>202</v>
      </c>
      <c r="B2" s="3"/>
      <c r="C2" s="3"/>
      <c r="D2" s="3"/>
      <c r="E2" s="3"/>
      <c r="F2" s="2"/>
    </row>
    <row r="3" spans="1:6" ht="11.25">
      <c r="A3" s="19" t="s">
        <v>8</v>
      </c>
      <c r="B3" s="19"/>
      <c r="C3" s="19"/>
      <c r="D3" s="19"/>
      <c r="E3" s="19"/>
      <c r="F3" s="2"/>
    </row>
    <row r="4" spans="1:6" ht="11.25" customHeight="1">
      <c r="A4" s="24" t="s">
        <v>203</v>
      </c>
      <c r="B4" s="25"/>
      <c r="C4" s="24" t="s">
        <v>204</v>
      </c>
      <c r="D4" s="26"/>
      <c r="E4" s="25"/>
      <c r="F4" s="2"/>
    </row>
    <row r="5" spans="1:6" ht="11.25" customHeight="1">
      <c r="A5" s="27"/>
      <c r="B5" s="28"/>
      <c r="C5" s="29"/>
      <c r="D5" s="30"/>
      <c r="E5" s="31"/>
      <c r="F5" s="2"/>
    </row>
    <row r="6" spans="1:6" ht="32.25" customHeight="1">
      <c r="A6" s="4" t="s">
        <v>205</v>
      </c>
      <c r="B6" s="4" t="s">
        <v>206</v>
      </c>
      <c r="C6" s="27"/>
      <c r="D6" s="32"/>
      <c r="E6" s="28"/>
      <c r="F6" s="2"/>
    </row>
    <row r="7" spans="1:6" ht="27" customHeight="1">
      <c r="A7" s="20">
        <v>103</v>
      </c>
      <c r="B7" s="20" t="s">
        <v>207</v>
      </c>
      <c r="C7" s="33"/>
      <c r="D7" s="34"/>
      <c r="E7" s="35"/>
      <c r="F7" s="2"/>
    </row>
    <row r="8" spans="1:6" ht="25.5" customHeight="1">
      <c r="A8" s="20">
        <v>105</v>
      </c>
      <c r="B8" s="20" t="s">
        <v>208</v>
      </c>
      <c r="C8" s="33"/>
      <c r="D8" s="34"/>
      <c r="E8" s="35"/>
      <c r="F8" s="2"/>
    </row>
    <row r="9" spans="1:6" ht="38.25" customHeight="1">
      <c r="A9" s="20">
        <v>110</v>
      </c>
      <c r="B9" s="20" t="s">
        <v>209</v>
      </c>
      <c r="C9" s="33"/>
      <c r="D9" s="34"/>
      <c r="E9" s="35"/>
      <c r="F9" s="2"/>
    </row>
    <row r="10" spans="1:6" ht="14.25">
      <c r="A10" s="20"/>
      <c r="B10" s="20"/>
      <c r="C10" s="33"/>
      <c r="D10" s="34"/>
      <c r="E10" s="35"/>
      <c r="F10" s="2"/>
    </row>
    <row r="11" spans="1:6" ht="21" customHeight="1">
      <c r="A11" s="21" t="s">
        <v>210</v>
      </c>
      <c r="B11" s="36"/>
      <c r="C11" s="37"/>
      <c r="D11" s="38"/>
      <c r="E11" s="39"/>
      <c r="F11" s="2"/>
    </row>
    <row r="12" spans="1:6" ht="11.25">
      <c r="A12" s="2"/>
      <c r="B12" s="2"/>
      <c r="C12" s="2"/>
      <c r="D12" s="2"/>
      <c r="E12" s="2"/>
      <c r="F12" s="2"/>
    </row>
    <row r="13" spans="1:6" ht="11.25">
      <c r="A13" s="2"/>
      <c r="B13" s="2"/>
      <c r="C13" s="2"/>
      <c r="D13" s="2"/>
      <c r="E13" s="2"/>
      <c r="F13" s="2"/>
    </row>
    <row r="14" spans="1:6" ht="11.25">
      <c r="A14" s="2"/>
      <c r="B14" s="2"/>
      <c r="C14" s="2"/>
      <c r="D14" s="2"/>
      <c r="E14" s="2"/>
      <c r="F14" s="2"/>
    </row>
  </sheetData>
  <sheetProtection/>
  <mergeCells count="10">
    <mergeCell ref="A2:E2"/>
    <mergeCell ref="A3:E3"/>
    <mergeCell ref="C7:E7"/>
    <mergeCell ref="C8:E8"/>
    <mergeCell ref="C9:E9"/>
    <mergeCell ref="C10:E10"/>
    <mergeCell ref="A11:B11"/>
    <mergeCell ref="C11:E11"/>
    <mergeCell ref="A4:B5"/>
    <mergeCell ref="C4:E6"/>
  </mergeCells>
  <printOptions/>
  <pageMargins left="0.75" right="0.75" top="1" bottom="1" header="0.5" footer="0.5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6" sqref="A6:B12"/>
    </sheetView>
  </sheetViews>
  <sheetFormatPr defaultColWidth="9.33203125" defaultRowHeight="11.25"/>
  <cols>
    <col min="1" max="1" width="12" style="0" customWidth="1"/>
    <col min="2" max="2" width="26.5" style="0" customWidth="1"/>
    <col min="3" max="3" width="8" style="0" bestFit="1" customWidth="1"/>
    <col min="4" max="5" width="14" style="0" bestFit="1" customWidth="1"/>
    <col min="7" max="8" width="14" style="0" bestFit="1" customWidth="1"/>
  </cols>
  <sheetData>
    <row r="1" spans="1:8" ht="11.25">
      <c r="A1" s="1" t="s">
        <v>211</v>
      </c>
      <c r="B1" s="2"/>
      <c r="C1" s="2"/>
      <c r="D1" s="2"/>
      <c r="E1" s="2"/>
      <c r="F1" s="2"/>
      <c r="G1" s="2"/>
      <c r="H1" s="2"/>
    </row>
    <row r="2" spans="1:8" ht="18.75">
      <c r="A2" s="17" t="s">
        <v>212</v>
      </c>
      <c r="B2" s="17"/>
      <c r="C2" s="17"/>
      <c r="D2" s="17"/>
      <c r="E2" s="17"/>
      <c r="F2" s="18"/>
      <c r="G2" s="18"/>
      <c r="H2" s="18"/>
    </row>
    <row r="3" spans="1:8" ht="11.25">
      <c r="A3" s="19" t="s">
        <v>8</v>
      </c>
      <c r="B3" s="19"/>
      <c r="C3" s="19"/>
      <c r="D3" s="19"/>
      <c r="E3" s="19"/>
      <c r="F3" s="19"/>
      <c r="G3" s="19"/>
      <c r="H3" s="19"/>
    </row>
    <row r="4" spans="1:8" ht="14.25" customHeight="1">
      <c r="A4" s="9" t="s">
        <v>213</v>
      </c>
      <c r="B4" s="9"/>
      <c r="C4" s="9" t="s">
        <v>214</v>
      </c>
      <c r="D4" s="9"/>
      <c r="E4" s="9"/>
      <c r="F4" s="9" t="s">
        <v>215</v>
      </c>
      <c r="G4" s="9"/>
      <c r="H4" s="9"/>
    </row>
    <row r="5" spans="1:8" ht="14.25">
      <c r="A5" s="4" t="s">
        <v>216</v>
      </c>
      <c r="B5" s="4" t="s">
        <v>217</v>
      </c>
      <c r="C5" s="4" t="s">
        <v>52</v>
      </c>
      <c r="D5" s="4" t="s">
        <v>59</v>
      </c>
      <c r="E5" s="4" t="s">
        <v>60</v>
      </c>
      <c r="F5" s="4" t="s">
        <v>52</v>
      </c>
      <c r="G5" s="4" t="s">
        <v>59</v>
      </c>
      <c r="H5" s="4" t="s">
        <v>60</v>
      </c>
    </row>
    <row r="6" spans="1:8" ht="14.25">
      <c r="A6" s="20"/>
      <c r="B6" s="20"/>
      <c r="C6" s="20"/>
      <c r="D6" s="20"/>
      <c r="E6" s="20"/>
      <c r="F6" s="20"/>
      <c r="G6" s="20"/>
      <c r="H6" s="20"/>
    </row>
    <row r="7" spans="1:8" ht="14.25">
      <c r="A7" s="20"/>
      <c r="B7" s="20"/>
      <c r="C7" s="20"/>
      <c r="D7" s="20"/>
      <c r="E7" s="20"/>
      <c r="F7" s="20"/>
      <c r="G7" s="20"/>
      <c r="H7" s="20"/>
    </row>
    <row r="8" spans="1:8" ht="14.25">
      <c r="A8" s="20"/>
      <c r="B8" s="20"/>
      <c r="C8" s="20"/>
      <c r="D8" s="20"/>
      <c r="E8" s="20"/>
      <c r="F8" s="20"/>
      <c r="G8" s="20"/>
      <c r="H8" s="20"/>
    </row>
    <row r="9" spans="1:8" ht="14.25">
      <c r="A9" s="20"/>
      <c r="B9" s="20"/>
      <c r="C9" s="20"/>
      <c r="D9" s="20"/>
      <c r="E9" s="20"/>
      <c r="F9" s="20"/>
      <c r="G9" s="20"/>
      <c r="H9" s="20"/>
    </row>
    <row r="10" spans="1:8" ht="14.25">
      <c r="A10" s="20"/>
      <c r="B10" s="20"/>
      <c r="C10" s="20"/>
      <c r="D10" s="20"/>
      <c r="E10" s="20"/>
      <c r="F10" s="20"/>
      <c r="G10" s="20"/>
      <c r="H10" s="20"/>
    </row>
    <row r="11" spans="1:8" ht="14.25">
      <c r="A11" s="20"/>
      <c r="B11" s="20"/>
      <c r="C11" s="20"/>
      <c r="D11" s="20"/>
      <c r="E11" s="20"/>
      <c r="F11" s="20"/>
      <c r="G11" s="20"/>
      <c r="H11" s="20"/>
    </row>
    <row r="12" spans="1:8" ht="14.25">
      <c r="A12" s="20"/>
      <c r="B12" s="20"/>
      <c r="C12" s="20"/>
      <c r="D12" s="20"/>
      <c r="E12" s="20"/>
      <c r="F12" s="20"/>
      <c r="G12" s="20"/>
      <c r="H12" s="20"/>
    </row>
    <row r="13" spans="1:8" ht="14.25">
      <c r="A13" s="21" t="s">
        <v>210</v>
      </c>
      <c r="B13" s="22"/>
      <c r="C13" s="23"/>
      <c r="D13" s="23"/>
      <c r="E13" s="23"/>
      <c r="F13" s="23"/>
      <c r="G13" s="23"/>
      <c r="H13" s="23"/>
    </row>
    <row r="14" spans="1:8" ht="11.25">
      <c r="A14" s="2"/>
      <c r="B14" s="2"/>
      <c r="C14" s="2"/>
      <c r="D14" s="2"/>
      <c r="E14" s="2"/>
      <c r="F14" s="2"/>
      <c r="G14" s="2"/>
      <c r="H14" s="2"/>
    </row>
    <row r="15" spans="1:8" ht="11.25">
      <c r="A15" s="2"/>
      <c r="B15" s="2"/>
      <c r="C15" s="2"/>
      <c r="D15" s="2"/>
      <c r="E15" s="2"/>
      <c r="F15" s="2"/>
      <c r="G15" s="2"/>
      <c r="H15" s="2"/>
    </row>
    <row r="16" spans="1:8" ht="11.25">
      <c r="A16" s="2"/>
      <c r="B16" s="2"/>
      <c r="C16" s="2"/>
      <c r="D16" s="2"/>
      <c r="E16" s="2"/>
      <c r="F16" s="2"/>
      <c r="G16" s="2"/>
      <c r="H16" s="2"/>
    </row>
    <row r="17" spans="1:8" ht="11.25">
      <c r="A17" s="2"/>
      <c r="B17" s="2"/>
      <c r="C17" s="2"/>
      <c r="D17" s="2"/>
      <c r="E17" s="2"/>
      <c r="F17" s="2"/>
      <c r="G17" s="2"/>
      <c r="H17" s="2"/>
    </row>
  </sheetData>
  <sheetProtection/>
  <mergeCells count="6">
    <mergeCell ref="A2:H2"/>
    <mergeCell ref="A3:H3"/>
    <mergeCell ref="A4:B4"/>
    <mergeCell ref="C4:E4"/>
    <mergeCell ref="F4:H4"/>
    <mergeCell ref="A13:B13"/>
  </mergeCells>
  <printOptions/>
  <pageMargins left="0.4799999999999999" right="0.29" top="1" bottom="1" header="0.5" footer="0.5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J32" sqref="J32"/>
    </sheetView>
  </sheetViews>
  <sheetFormatPr defaultColWidth="9.33203125" defaultRowHeight="11.25"/>
  <cols>
    <col min="1" max="1" width="32.5" style="0" customWidth="1"/>
    <col min="2" max="2" width="31.5" style="0" customWidth="1"/>
  </cols>
  <sheetData>
    <row r="1" spans="1:2" ht="11.25">
      <c r="A1" t="s">
        <v>218</v>
      </c>
      <c r="B1" s="11"/>
    </row>
    <row r="2" spans="1:2" ht="23.25" customHeight="1">
      <c r="A2" s="3" t="s">
        <v>219</v>
      </c>
      <c r="B2" s="3"/>
    </row>
    <row r="3" spans="1:2" ht="18.75" customHeight="1">
      <c r="A3" s="11"/>
      <c r="B3" s="11" t="s">
        <v>220</v>
      </c>
    </row>
    <row r="4" spans="1:2" ht="14.25">
      <c r="A4" s="12" t="s">
        <v>221</v>
      </c>
      <c r="B4" s="9" t="s">
        <v>222</v>
      </c>
    </row>
    <row r="5" spans="1:2" ht="14.25">
      <c r="A5" s="13" t="s">
        <v>210</v>
      </c>
      <c r="B5" s="9">
        <f>B6+B7+B8</f>
        <v>0</v>
      </c>
    </row>
    <row r="6" spans="1:2" ht="30.75" customHeight="1">
      <c r="A6" s="14" t="s">
        <v>223</v>
      </c>
      <c r="B6" s="15">
        <v>0</v>
      </c>
    </row>
    <row r="7" spans="1:2" ht="23.25" customHeight="1">
      <c r="A7" s="14" t="s">
        <v>224</v>
      </c>
      <c r="B7" s="15">
        <v>0</v>
      </c>
    </row>
    <row r="8" spans="1:2" ht="25.5" customHeight="1">
      <c r="A8" s="14" t="s">
        <v>225</v>
      </c>
      <c r="B8" s="15">
        <v>0</v>
      </c>
    </row>
    <row r="9" spans="1:2" ht="30" customHeight="1">
      <c r="A9" s="16" t="s">
        <v>226</v>
      </c>
      <c r="B9" s="15">
        <v>0</v>
      </c>
    </row>
    <row r="10" spans="1:2" ht="21.75" customHeight="1">
      <c r="A10" s="16" t="s">
        <v>227</v>
      </c>
      <c r="B10" s="15">
        <v>0</v>
      </c>
    </row>
  </sheetData>
  <sheetProtection/>
  <mergeCells count="1">
    <mergeCell ref="A2:B2"/>
  </mergeCells>
  <printOptions/>
  <pageMargins left="0.75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C25" sqref="C25"/>
    </sheetView>
  </sheetViews>
  <sheetFormatPr defaultColWidth="9.33203125" defaultRowHeight="11.25"/>
  <cols>
    <col min="1" max="1" width="23.66015625" style="0" bestFit="1" customWidth="1"/>
    <col min="2" max="3" width="58.66015625" style="0" customWidth="1"/>
  </cols>
  <sheetData>
    <row r="1" spans="1:2" ht="11.25">
      <c r="A1" s="1" t="s">
        <v>228</v>
      </c>
      <c r="B1" s="2"/>
    </row>
    <row r="2" spans="1:2" ht="22.5">
      <c r="A2" s="3" t="s">
        <v>229</v>
      </c>
      <c r="B2" s="3"/>
    </row>
    <row r="3" spans="1:2" ht="11.25">
      <c r="A3" s="2"/>
      <c r="B3" s="2" t="s">
        <v>230</v>
      </c>
    </row>
    <row r="4" spans="1:2" ht="14.25">
      <c r="A4" s="4" t="s">
        <v>36</v>
      </c>
      <c r="B4" s="4" t="s">
        <v>215</v>
      </c>
    </row>
    <row r="5" spans="1:2" ht="21.75" customHeight="1">
      <c r="A5" s="5" t="s">
        <v>3</v>
      </c>
      <c r="B5" s="6"/>
    </row>
    <row r="6" spans="1:2" ht="11.25">
      <c r="A6" s="7"/>
      <c r="B6" s="8"/>
    </row>
    <row r="7" spans="1:2" ht="11.25">
      <c r="A7" s="7"/>
      <c r="B7" s="8"/>
    </row>
    <row r="8" spans="1:2" ht="11.25">
      <c r="A8" s="7"/>
      <c r="B8" s="8"/>
    </row>
    <row r="9" spans="1:2" ht="14.25">
      <c r="A9" s="9" t="s">
        <v>210</v>
      </c>
      <c r="B9" s="10"/>
    </row>
  </sheetData>
  <sheetProtection/>
  <mergeCells count="1">
    <mergeCell ref="A2:B2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8"/>
  <sheetViews>
    <sheetView showGridLines="0" showZeros="0" workbookViewId="0" topLeftCell="A1">
      <selection activeCell="B30" sqref="B30"/>
    </sheetView>
  </sheetViews>
  <sheetFormatPr defaultColWidth="9.16015625" defaultRowHeight="11.25"/>
  <cols>
    <col min="1" max="1" width="51" style="0" customWidth="1"/>
    <col min="2" max="2" width="31.16015625" style="0" customWidth="1"/>
    <col min="3" max="3" width="42.83203125" style="0" customWidth="1"/>
    <col min="4" max="4" width="30.66015625" style="0" customWidth="1"/>
    <col min="5" max="50" width="9" style="0" customWidth="1"/>
  </cols>
  <sheetData>
    <row r="1" spans="1:50" ht="10.5" customHeight="1">
      <c r="A1" s="136"/>
      <c r="B1" s="214"/>
      <c r="C1" s="214"/>
      <c r="D1" s="214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</row>
    <row r="2" spans="1:50" ht="27" customHeight="1">
      <c r="A2" s="216" t="s">
        <v>7</v>
      </c>
      <c r="B2" s="216"/>
      <c r="C2" s="216"/>
      <c r="D2" s="216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</row>
    <row r="3" spans="1:50" ht="27" customHeight="1">
      <c r="A3" s="138"/>
      <c r="B3" s="217"/>
      <c r="C3" s="143"/>
      <c r="D3" s="214" t="s">
        <v>8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</row>
    <row r="4" spans="1:50" ht="27" customHeight="1">
      <c r="A4" s="148" t="s">
        <v>9</v>
      </c>
      <c r="B4" s="148"/>
      <c r="C4" s="148" t="s">
        <v>10</v>
      </c>
      <c r="D4" s="148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</row>
    <row r="5" spans="1:50" ht="27" customHeight="1">
      <c r="A5" s="116" t="s">
        <v>11</v>
      </c>
      <c r="B5" s="116" t="s">
        <v>12</v>
      </c>
      <c r="C5" s="116" t="s">
        <v>13</v>
      </c>
      <c r="D5" s="116" t="s">
        <v>12</v>
      </c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</row>
    <row r="6" spans="1:50" ht="27" customHeight="1">
      <c r="A6" s="218" t="s">
        <v>14</v>
      </c>
      <c r="B6" s="219">
        <v>1191.06</v>
      </c>
      <c r="C6" s="220" t="s">
        <v>15</v>
      </c>
      <c r="D6" s="219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</row>
    <row r="7" spans="1:50" ht="27" customHeight="1">
      <c r="A7" s="221" t="s">
        <v>16</v>
      </c>
      <c r="B7" s="219">
        <v>1191.06</v>
      </c>
      <c r="C7" s="222" t="s">
        <v>17</v>
      </c>
      <c r="D7" s="219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</row>
    <row r="8" spans="1:50" ht="27" customHeight="1">
      <c r="A8" s="221" t="s">
        <v>18</v>
      </c>
      <c r="B8" s="219">
        <v>0</v>
      </c>
      <c r="C8" s="222" t="s">
        <v>19</v>
      </c>
      <c r="D8" s="219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</row>
    <row r="9" spans="1:50" ht="27" customHeight="1">
      <c r="A9" s="221" t="s">
        <v>20</v>
      </c>
      <c r="B9" s="219">
        <v>0</v>
      </c>
      <c r="C9" s="222" t="s">
        <v>21</v>
      </c>
      <c r="D9" s="58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</row>
    <row r="10" spans="1:50" ht="27" customHeight="1">
      <c r="A10" s="221" t="s">
        <v>22</v>
      </c>
      <c r="B10" s="219">
        <v>0</v>
      </c>
      <c r="C10" s="223"/>
      <c r="D10" s="224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</row>
    <row r="11" spans="1:50" ht="27" customHeight="1">
      <c r="A11" s="218" t="s">
        <v>23</v>
      </c>
      <c r="B11" s="58">
        <v>0</v>
      </c>
      <c r="C11" s="225"/>
      <c r="D11" s="219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</row>
    <row r="12" spans="1:50" ht="27" customHeight="1">
      <c r="A12" s="218" t="s">
        <v>24</v>
      </c>
      <c r="B12" s="224">
        <v>0</v>
      </c>
      <c r="C12" s="222" t="s">
        <v>25</v>
      </c>
      <c r="D12" s="58">
        <v>1191.06</v>
      </c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</row>
    <row r="13" spans="1:50" ht="27" customHeight="1">
      <c r="A13" s="226" t="s">
        <v>26</v>
      </c>
      <c r="B13" s="219">
        <v>0</v>
      </c>
      <c r="C13" s="222"/>
      <c r="D13" s="224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</row>
    <row r="14" spans="1:50" ht="27" customHeight="1">
      <c r="A14" s="226" t="s">
        <v>27</v>
      </c>
      <c r="B14" s="219">
        <v>0</v>
      </c>
      <c r="C14" s="225"/>
      <c r="D14" s="219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</row>
    <row r="15" spans="1:50" ht="25.5" customHeight="1">
      <c r="A15" s="226" t="s">
        <v>28</v>
      </c>
      <c r="B15" s="219">
        <v>0</v>
      </c>
      <c r="C15" s="225"/>
      <c r="D15" s="219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</row>
    <row r="16" spans="1:50" ht="27" customHeight="1">
      <c r="A16" s="218" t="s">
        <v>29</v>
      </c>
      <c r="B16" s="219">
        <v>0</v>
      </c>
      <c r="C16" s="225"/>
      <c r="D16" s="219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</row>
    <row r="17" spans="1:50" ht="27" customHeight="1">
      <c r="A17" s="218" t="s">
        <v>30</v>
      </c>
      <c r="B17" s="58">
        <v>0</v>
      </c>
      <c r="C17" s="227" t="s">
        <v>31</v>
      </c>
      <c r="D17" s="58">
        <v>0</v>
      </c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</row>
    <row r="18" spans="1:50" ht="27" customHeight="1">
      <c r="A18" s="126" t="s">
        <v>32</v>
      </c>
      <c r="B18" s="228">
        <v>1191.06</v>
      </c>
      <c r="C18" s="229" t="s">
        <v>33</v>
      </c>
      <c r="D18" s="230">
        <v>1191.06</v>
      </c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</row>
    <row r="19" ht="12.75" customHeight="1"/>
  </sheetData>
  <sheetProtection/>
  <printOptions horizontalCentered="1" verticalCentered="1"/>
  <pageMargins left="0.6299212692290779" right="0.6299212692290779" top="0.7874015748031494" bottom="0.5118110048489307" header="0" footer="0"/>
  <pageSetup fitToHeight="1000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8"/>
  <sheetViews>
    <sheetView showGridLines="0" showZeros="0" workbookViewId="0" topLeftCell="B1">
      <selection activeCell="J16" sqref="J16"/>
    </sheetView>
  </sheetViews>
  <sheetFormatPr defaultColWidth="9.16015625" defaultRowHeight="11.25"/>
  <cols>
    <col min="1" max="1" width="13.83203125" style="0" customWidth="1"/>
    <col min="2" max="2" width="41.16015625" style="0" customWidth="1"/>
    <col min="3" max="15" width="16" style="0" customWidth="1"/>
    <col min="16" max="102" width="9" style="0" customWidth="1"/>
  </cols>
  <sheetData>
    <row r="1" spans="1:102" ht="24" customHeight="1">
      <c r="A1" s="127"/>
      <c r="B1" s="127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204"/>
      <c r="O1" s="149"/>
      <c r="P1" s="127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  <c r="BZ1" s="205"/>
      <c r="CA1" s="205"/>
      <c r="CB1" s="205"/>
      <c r="CC1" s="205"/>
      <c r="CD1" s="205"/>
      <c r="CE1" s="205"/>
      <c r="CF1" s="205"/>
      <c r="CG1" s="205"/>
      <c r="CH1" s="205"/>
      <c r="CI1" s="205"/>
      <c r="CJ1" s="205"/>
      <c r="CK1" s="205"/>
      <c r="CL1" s="205"/>
      <c r="CM1" s="205"/>
      <c r="CN1" s="205"/>
      <c r="CO1" s="205"/>
      <c r="CP1" s="205"/>
      <c r="CQ1" s="205"/>
      <c r="CR1" s="205"/>
      <c r="CS1" s="205"/>
      <c r="CT1" s="205"/>
      <c r="CU1" s="205"/>
      <c r="CV1" s="205"/>
      <c r="CW1" s="205"/>
      <c r="CX1" s="205"/>
    </row>
    <row r="2" spans="1:102" ht="24" customHeight="1">
      <c r="A2" s="209"/>
      <c r="B2" s="69" t="s">
        <v>34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127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  <c r="CB2" s="205"/>
      <c r="CC2" s="205"/>
      <c r="CD2" s="205"/>
      <c r="CE2" s="205"/>
      <c r="CF2" s="205"/>
      <c r="CG2" s="205"/>
      <c r="CH2" s="205"/>
      <c r="CI2" s="205"/>
      <c r="CJ2" s="205"/>
      <c r="CK2" s="205"/>
      <c r="CL2" s="205"/>
      <c r="CM2" s="205"/>
      <c r="CN2" s="205"/>
      <c r="CO2" s="205"/>
      <c r="CP2" s="205"/>
      <c r="CQ2" s="205"/>
      <c r="CR2" s="205"/>
      <c r="CS2" s="205"/>
      <c r="CT2" s="205"/>
      <c r="CU2" s="205"/>
      <c r="CV2" s="205"/>
      <c r="CW2" s="205"/>
      <c r="CX2" s="205"/>
    </row>
    <row r="3" spans="1:102" ht="24" customHeight="1">
      <c r="A3" s="210"/>
      <c r="B3" s="210"/>
      <c r="C3" s="155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211"/>
      <c r="O3" s="212" t="s">
        <v>8</v>
      </c>
      <c r="P3" s="127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5"/>
      <c r="CD3" s="205"/>
      <c r="CE3" s="205"/>
      <c r="CF3" s="205"/>
      <c r="CG3" s="205"/>
      <c r="CH3" s="205"/>
      <c r="CI3" s="205"/>
      <c r="CJ3" s="205"/>
      <c r="CK3" s="205"/>
      <c r="CL3" s="205"/>
      <c r="CM3" s="205"/>
      <c r="CN3" s="205"/>
      <c r="CO3" s="205"/>
      <c r="CP3" s="205"/>
      <c r="CQ3" s="205"/>
      <c r="CR3" s="205"/>
      <c r="CS3" s="205"/>
      <c r="CT3" s="205"/>
      <c r="CU3" s="205"/>
      <c r="CV3" s="205"/>
      <c r="CW3" s="205"/>
      <c r="CX3" s="205"/>
    </row>
    <row r="4" spans="1:102" ht="24" customHeight="1">
      <c r="A4" s="103" t="s">
        <v>35</v>
      </c>
      <c r="B4" s="103" t="s">
        <v>36</v>
      </c>
      <c r="C4" s="115" t="s">
        <v>37</v>
      </c>
      <c r="D4" s="185" t="s">
        <v>38</v>
      </c>
      <c r="E4" s="186"/>
      <c r="F4" s="186"/>
      <c r="G4" s="186"/>
      <c r="H4" s="186"/>
      <c r="I4" s="186"/>
      <c r="J4" s="186"/>
      <c r="K4" s="186"/>
      <c r="L4" s="186"/>
      <c r="M4" s="186"/>
      <c r="N4" s="78" t="s">
        <v>39</v>
      </c>
      <c r="O4" s="129" t="s">
        <v>40</v>
      </c>
      <c r="P4" s="127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5"/>
      <c r="CL4" s="205"/>
      <c r="CM4" s="205"/>
      <c r="CN4" s="205"/>
      <c r="CO4" s="205"/>
      <c r="CP4" s="205"/>
      <c r="CQ4" s="205"/>
      <c r="CR4" s="205"/>
      <c r="CS4" s="205"/>
      <c r="CT4" s="205"/>
      <c r="CU4" s="205"/>
      <c r="CV4" s="205"/>
      <c r="CW4" s="205"/>
      <c r="CX4" s="205"/>
    </row>
    <row r="5" spans="1:102" ht="38.25" customHeight="1">
      <c r="A5" s="78"/>
      <c r="B5" s="78"/>
      <c r="C5" s="84"/>
      <c r="D5" s="96" t="s">
        <v>41</v>
      </c>
      <c r="E5" s="96" t="s">
        <v>42</v>
      </c>
      <c r="F5" s="96" t="s">
        <v>43</v>
      </c>
      <c r="G5" s="96" t="s">
        <v>44</v>
      </c>
      <c r="H5" s="96" t="s">
        <v>45</v>
      </c>
      <c r="I5" s="96" t="s">
        <v>46</v>
      </c>
      <c r="J5" s="96" t="s">
        <v>47</v>
      </c>
      <c r="K5" s="96" t="s">
        <v>48</v>
      </c>
      <c r="L5" s="96" t="s">
        <v>49</v>
      </c>
      <c r="M5" s="96" t="s">
        <v>50</v>
      </c>
      <c r="N5" s="78"/>
      <c r="O5" s="161"/>
      <c r="P5" s="127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  <c r="CV5" s="205"/>
      <c r="CW5" s="205"/>
      <c r="CX5" s="205"/>
    </row>
    <row r="6" spans="1:102" ht="24" customHeight="1">
      <c r="A6" s="121" t="s">
        <v>51</v>
      </c>
      <c r="B6" s="121" t="s">
        <v>51</v>
      </c>
      <c r="C6" s="122">
        <v>1</v>
      </c>
      <c r="D6" s="55">
        <v>2</v>
      </c>
      <c r="E6" s="122">
        <v>3</v>
      </c>
      <c r="F6" s="122">
        <v>4</v>
      </c>
      <c r="G6" s="122">
        <v>5</v>
      </c>
      <c r="H6" s="122">
        <v>6</v>
      </c>
      <c r="I6" s="122">
        <v>7</v>
      </c>
      <c r="J6" s="122">
        <v>8</v>
      </c>
      <c r="K6" s="122">
        <v>9</v>
      </c>
      <c r="L6" s="122">
        <v>10</v>
      </c>
      <c r="M6" s="122">
        <v>11</v>
      </c>
      <c r="N6" s="190">
        <v>12</v>
      </c>
      <c r="O6" s="190">
        <v>13</v>
      </c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</row>
    <row r="7" spans="1:102" ht="24" customHeight="1">
      <c r="A7" s="91"/>
      <c r="B7" s="56" t="s">
        <v>52</v>
      </c>
      <c r="C7" s="58"/>
      <c r="D7" s="58"/>
      <c r="E7" s="58"/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213">
        <v>0</v>
      </c>
      <c r="P7" s="136"/>
      <c r="Q7" s="136"/>
      <c r="R7" s="136"/>
      <c r="S7" s="136"/>
      <c r="T7" s="136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</row>
    <row r="8" spans="1:85" ht="24" customHeight="1">
      <c r="A8" s="91" t="s">
        <v>53</v>
      </c>
      <c r="B8" s="56" t="s">
        <v>54</v>
      </c>
      <c r="C8" s="58">
        <v>1191.06</v>
      </c>
      <c r="D8" s="58">
        <v>1191.06</v>
      </c>
      <c r="E8" s="58">
        <v>1191.06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213">
        <v>0</v>
      </c>
      <c r="P8" s="136"/>
      <c r="Q8" s="136"/>
      <c r="R8" s="136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</row>
  </sheetData>
  <sheetProtection/>
  <mergeCells count="7">
    <mergeCell ref="B2:O2"/>
    <mergeCell ref="A3:B3"/>
    <mergeCell ref="A4:A5"/>
    <mergeCell ref="B4:B5"/>
    <mergeCell ref="C4:C5"/>
    <mergeCell ref="N4:N5"/>
    <mergeCell ref="O4:O5"/>
  </mergeCells>
  <printOptions horizontalCentered="1"/>
  <pageMargins left="0.6299212692290779" right="0.6299212692290779" top="0.7874015748031494" bottom="0.5118110048489307" header="0" footer="0"/>
  <pageSetup fitToHeight="1000" fitToWidth="1" horizontalDpi="600" verticalDpi="600" orientation="landscape" paperSize="9" scale="6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30"/>
  <sheetViews>
    <sheetView showGridLines="0" showZeros="0" workbookViewId="0" topLeftCell="A2">
      <selection activeCell="G8" sqref="G8"/>
    </sheetView>
  </sheetViews>
  <sheetFormatPr defaultColWidth="9.16015625" defaultRowHeight="11.25"/>
  <cols>
    <col min="1" max="1" width="6.5" style="0" customWidth="1"/>
    <col min="2" max="3" width="4.33203125" style="0" customWidth="1"/>
    <col min="4" max="4" width="17.16015625" style="0" customWidth="1"/>
    <col min="5" max="5" width="43.83203125" style="0" customWidth="1"/>
    <col min="6" max="6" width="16.5" style="0" customWidth="1"/>
    <col min="7" max="7" width="15" style="0" customWidth="1"/>
    <col min="8" max="8" width="15.33203125" style="0" customWidth="1"/>
    <col min="9" max="9" width="14.83203125" style="0" customWidth="1"/>
    <col min="10" max="10" width="13.5" style="0" customWidth="1"/>
    <col min="11" max="11" width="16.5" style="0" customWidth="1"/>
    <col min="12" max="13" width="15.83203125" style="0" customWidth="1"/>
    <col min="14" max="105" width="10.66015625" style="0" customWidth="1"/>
  </cols>
  <sheetData>
    <row r="1" spans="1:105" ht="23.25" customHeight="1">
      <c r="A1" s="67"/>
      <c r="B1" s="67"/>
      <c r="C1" s="67"/>
      <c r="D1" s="108"/>
      <c r="E1" s="108"/>
      <c r="F1" s="109"/>
      <c r="G1" s="109"/>
      <c r="H1" s="109"/>
      <c r="I1" s="109"/>
      <c r="J1" s="109"/>
      <c r="L1" s="127"/>
      <c r="M1" s="204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  <c r="BZ1" s="205"/>
      <c r="CA1" s="205"/>
      <c r="CB1" s="205"/>
      <c r="CC1" s="205"/>
      <c r="CD1" s="205"/>
      <c r="CE1" s="205"/>
      <c r="CF1" s="205"/>
      <c r="CG1" s="205"/>
      <c r="CH1" s="205"/>
      <c r="CI1" s="205"/>
      <c r="CJ1" s="205"/>
      <c r="CK1" s="205"/>
      <c r="CL1" s="205"/>
      <c r="CM1" s="205"/>
      <c r="CN1" s="205"/>
      <c r="CO1" s="205"/>
      <c r="CP1" s="205"/>
      <c r="CQ1" s="205"/>
      <c r="CR1" s="205"/>
      <c r="CS1" s="205"/>
      <c r="CT1" s="205"/>
      <c r="CU1" s="205"/>
      <c r="CV1" s="205"/>
      <c r="CW1" s="205"/>
      <c r="CX1" s="205"/>
      <c r="CY1" s="205"/>
      <c r="CZ1" s="205"/>
      <c r="DA1" s="205"/>
    </row>
    <row r="2" spans="1:105" ht="23.25" customHeight="1">
      <c r="A2" s="69" t="s">
        <v>55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  <c r="CB2" s="205"/>
      <c r="CC2" s="205"/>
      <c r="CD2" s="205"/>
      <c r="CE2" s="205"/>
      <c r="CF2" s="205"/>
      <c r="CG2" s="205"/>
      <c r="CH2" s="205"/>
      <c r="CI2" s="205"/>
      <c r="CJ2" s="205"/>
      <c r="CK2" s="205"/>
      <c r="CL2" s="205"/>
      <c r="CM2" s="205"/>
      <c r="CN2" s="205"/>
      <c r="CO2" s="205"/>
      <c r="CP2" s="205"/>
      <c r="CQ2" s="205"/>
      <c r="CR2" s="205"/>
      <c r="CS2" s="205"/>
      <c r="CT2" s="205"/>
      <c r="CU2" s="205"/>
      <c r="CV2" s="205"/>
      <c r="CW2" s="205"/>
      <c r="CX2" s="205"/>
      <c r="CY2" s="205"/>
      <c r="CZ2" s="205"/>
      <c r="DA2" s="205"/>
    </row>
    <row r="3" spans="1:105" ht="23.25" customHeight="1">
      <c r="A3" s="70"/>
      <c r="B3" s="70"/>
      <c r="C3" s="70"/>
      <c r="D3" s="70"/>
      <c r="E3" s="195"/>
      <c r="F3" s="154"/>
      <c r="G3" s="196"/>
      <c r="H3" s="196"/>
      <c r="I3" s="196"/>
      <c r="J3" s="196"/>
      <c r="L3" s="127"/>
      <c r="M3" s="149" t="s">
        <v>8</v>
      </c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</row>
    <row r="4" spans="1:105" ht="23.25" customHeight="1">
      <c r="A4" s="197" t="s">
        <v>56</v>
      </c>
      <c r="B4" s="198"/>
      <c r="C4" s="199"/>
      <c r="D4" s="200" t="s">
        <v>35</v>
      </c>
      <c r="E4" s="81" t="s">
        <v>57</v>
      </c>
      <c r="F4" s="159" t="s">
        <v>58</v>
      </c>
      <c r="G4" s="201" t="s">
        <v>59</v>
      </c>
      <c r="H4" s="201"/>
      <c r="I4" s="201"/>
      <c r="J4" s="206"/>
      <c r="K4" s="158" t="s">
        <v>60</v>
      </c>
      <c r="L4" s="158"/>
      <c r="M4" s="158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</row>
    <row r="5" spans="1:105" ht="36.75" customHeight="1">
      <c r="A5" s="179" t="s">
        <v>61</v>
      </c>
      <c r="B5" s="83" t="s">
        <v>62</v>
      </c>
      <c r="C5" s="83" t="s">
        <v>63</v>
      </c>
      <c r="D5" s="81"/>
      <c r="E5" s="81"/>
      <c r="F5" s="159"/>
      <c r="G5" s="159" t="s">
        <v>64</v>
      </c>
      <c r="H5" s="159" t="s">
        <v>65</v>
      </c>
      <c r="I5" s="159" t="s">
        <v>66</v>
      </c>
      <c r="J5" s="160" t="s">
        <v>67</v>
      </c>
      <c r="K5" s="207" t="s">
        <v>64</v>
      </c>
      <c r="L5" s="207" t="s">
        <v>68</v>
      </c>
      <c r="M5" s="207" t="s">
        <v>69</v>
      </c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  <c r="CV5" s="205"/>
      <c r="CW5" s="205"/>
      <c r="CX5" s="205"/>
      <c r="CY5" s="205"/>
      <c r="CZ5" s="205"/>
      <c r="DA5" s="205"/>
    </row>
    <row r="6" spans="1:105" ht="23.25" customHeight="1">
      <c r="A6" s="121" t="s">
        <v>51</v>
      </c>
      <c r="B6" s="121" t="s">
        <v>51</v>
      </c>
      <c r="C6" s="121" t="s">
        <v>51</v>
      </c>
      <c r="D6" s="121" t="s">
        <v>51</v>
      </c>
      <c r="E6" s="121" t="s">
        <v>51</v>
      </c>
      <c r="F6" s="122">
        <v>1</v>
      </c>
      <c r="G6" s="124">
        <v>2</v>
      </c>
      <c r="H6" s="124">
        <v>3</v>
      </c>
      <c r="I6" s="122">
        <v>4</v>
      </c>
      <c r="J6" s="124">
        <v>5</v>
      </c>
      <c r="K6" s="123">
        <v>6</v>
      </c>
      <c r="L6" s="123">
        <v>7</v>
      </c>
      <c r="M6" s="123">
        <v>8</v>
      </c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5"/>
      <c r="CH6" s="205"/>
      <c r="CI6" s="205"/>
      <c r="CJ6" s="205"/>
      <c r="CK6" s="205"/>
      <c r="CL6" s="205"/>
      <c r="CM6" s="205"/>
      <c r="CN6" s="205"/>
      <c r="CO6" s="205"/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5"/>
      <c r="DA6" s="205"/>
    </row>
    <row r="7" spans="1:87" ht="18" customHeight="1">
      <c r="A7" s="91"/>
      <c r="B7" s="91"/>
      <c r="C7" s="91"/>
      <c r="D7" s="91" t="s">
        <v>70</v>
      </c>
      <c r="E7" s="90" t="s">
        <v>3</v>
      </c>
      <c r="F7" s="58">
        <v>1191.06</v>
      </c>
      <c r="G7" s="202"/>
      <c r="H7" s="203"/>
      <c r="I7" s="203"/>
      <c r="J7" s="203"/>
      <c r="K7" s="58">
        <v>1191.06</v>
      </c>
      <c r="L7" s="58">
        <v>1191.06</v>
      </c>
      <c r="M7" s="58">
        <v>0</v>
      </c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</row>
    <row r="8" spans="1:87" ht="18" customHeight="1">
      <c r="A8" s="91"/>
      <c r="B8" s="91"/>
      <c r="C8" s="91"/>
      <c r="D8" s="91" t="s">
        <v>71</v>
      </c>
      <c r="E8" s="90" t="s">
        <v>72</v>
      </c>
      <c r="F8" s="58">
        <v>1191.06</v>
      </c>
      <c r="G8" s="202"/>
      <c r="H8" s="203"/>
      <c r="I8" s="203"/>
      <c r="J8" s="203"/>
      <c r="K8" s="58">
        <f>K9+K25</f>
        <v>1191.06</v>
      </c>
      <c r="L8" s="58">
        <f>L9+L25</f>
        <v>1191.06</v>
      </c>
      <c r="M8" s="58">
        <v>0</v>
      </c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</row>
    <row r="9" spans="1:87" ht="18" customHeight="1">
      <c r="A9" s="89"/>
      <c r="B9" s="89"/>
      <c r="C9" s="89"/>
      <c r="D9" s="88" t="s">
        <v>71</v>
      </c>
      <c r="E9" s="92" t="s">
        <v>73</v>
      </c>
      <c r="F9" s="57">
        <f>SUM(F10:F24)</f>
        <v>1017.24</v>
      </c>
      <c r="G9" s="58"/>
      <c r="H9" s="58"/>
      <c r="I9" s="208"/>
      <c r="J9" s="208"/>
      <c r="K9" s="58">
        <f>SUM(K10:K24)</f>
        <v>1017.24</v>
      </c>
      <c r="L9" s="58">
        <f>SUM(L10:L24)</f>
        <v>1017.24</v>
      </c>
      <c r="M9" s="58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</row>
    <row r="10" spans="1:87" ht="18" customHeight="1">
      <c r="A10" s="89" t="s">
        <v>74</v>
      </c>
      <c r="B10" s="89" t="s">
        <v>75</v>
      </c>
      <c r="C10" s="89" t="s">
        <v>76</v>
      </c>
      <c r="D10" s="88" t="s">
        <v>71</v>
      </c>
      <c r="E10" s="93" t="s">
        <v>77</v>
      </c>
      <c r="F10" s="57">
        <v>5</v>
      </c>
      <c r="G10" s="58"/>
      <c r="H10" s="58"/>
      <c r="I10" s="208"/>
      <c r="J10" s="208"/>
      <c r="K10" s="58">
        <v>5</v>
      </c>
      <c r="L10" s="58">
        <v>5</v>
      </c>
      <c r="M10" s="58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</row>
    <row r="11" spans="1:87" ht="18" customHeight="1">
      <c r="A11" s="89" t="s">
        <v>74</v>
      </c>
      <c r="B11" s="89" t="s">
        <v>75</v>
      </c>
      <c r="C11" s="89" t="s">
        <v>76</v>
      </c>
      <c r="D11" s="88" t="s">
        <v>71</v>
      </c>
      <c r="E11" s="93" t="s">
        <v>77</v>
      </c>
      <c r="F11" s="57">
        <v>7</v>
      </c>
      <c r="G11" s="58"/>
      <c r="H11" s="58"/>
      <c r="I11" s="208"/>
      <c r="J11" s="208"/>
      <c r="K11" s="58">
        <v>7</v>
      </c>
      <c r="L11" s="58">
        <v>7</v>
      </c>
      <c r="M11" s="58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</row>
    <row r="12" spans="1:87" ht="18" customHeight="1">
      <c r="A12" s="89" t="s">
        <v>74</v>
      </c>
      <c r="B12" s="89" t="s">
        <v>75</v>
      </c>
      <c r="C12" s="89" t="s">
        <v>76</v>
      </c>
      <c r="D12" s="88" t="s">
        <v>71</v>
      </c>
      <c r="E12" s="93" t="s">
        <v>77</v>
      </c>
      <c r="F12" s="57">
        <v>18.8</v>
      </c>
      <c r="G12" s="58"/>
      <c r="H12" s="58"/>
      <c r="I12" s="208"/>
      <c r="J12" s="208"/>
      <c r="K12" s="58">
        <v>18.8</v>
      </c>
      <c r="L12" s="58">
        <v>18.8</v>
      </c>
      <c r="M12" s="58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</row>
    <row r="13" spans="1:87" ht="18" customHeight="1">
      <c r="A13" s="89" t="s">
        <v>74</v>
      </c>
      <c r="B13" s="89" t="s">
        <v>75</v>
      </c>
      <c r="C13" s="89" t="s">
        <v>76</v>
      </c>
      <c r="D13" s="88" t="s">
        <v>71</v>
      </c>
      <c r="E13" s="93" t="s">
        <v>77</v>
      </c>
      <c r="F13" s="57">
        <v>10</v>
      </c>
      <c r="G13" s="58"/>
      <c r="H13" s="58"/>
      <c r="I13" s="208"/>
      <c r="J13" s="208"/>
      <c r="K13" s="58">
        <v>10</v>
      </c>
      <c r="L13" s="58">
        <v>10</v>
      </c>
      <c r="M13" s="58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</row>
    <row r="14" spans="1:87" ht="18" customHeight="1">
      <c r="A14" s="89" t="s">
        <v>74</v>
      </c>
      <c r="B14" s="89" t="s">
        <v>75</v>
      </c>
      <c r="C14" s="89" t="s">
        <v>76</v>
      </c>
      <c r="D14" s="88" t="s">
        <v>71</v>
      </c>
      <c r="E14" s="93" t="s">
        <v>77</v>
      </c>
      <c r="F14" s="57">
        <v>10</v>
      </c>
      <c r="G14" s="58"/>
      <c r="H14" s="58"/>
      <c r="I14" s="208"/>
      <c r="J14" s="208"/>
      <c r="K14" s="58">
        <v>10</v>
      </c>
      <c r="L14" s="58">
        <v>10</v>
      </c>
      <c r="M14" s="58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</row>
    <row r="15" spans="1:87" ht="18" customHeight="1">
      <c r="A15" s="89" t="s">
        <v>74</v>
      </c>
      <c r="B15" s="89" t="s">
        <v>75</v>
      </c>
      <c r="C15" s="89" t="s">
        <v>76</v>
      </c>
      <c r="D15" s="88" t="s">
        <v>71</v>
      </c>
      <c r="E15" s="93" t="s">
        <v>77</v>
      </c>
      <c r="F15" s="57">
        <v>819.7</v>
      </c>
      <c r="G15" s="58"/>
      <c r="H15" s="58"/>
      <c r="I15" s="208"/>
      <c r="J15" s="208"/>
      <c r="K15" s="58">
        <v>819.7</v>
      </c>
      <c r="L15" s="58">
        <v>819.7</v>
      </c>
      <c r="M15" s="58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</row>
    <row r="16" spans="1:87" ht="18" customHeight="1">
      <c r="A16" s="89" t="s">
        <v>74</v>
      </c>
      <c r="B16" s="89" t="s">
        <v>75</v>
      </c>
      <c r="C16" s="89" t="s">
        <v>76</v>
      </c>
      <c r="D16" s="88" t="s">
        <v>71</v>
      </c>
      <c r="E16" s="92" t="s">
        <v>77</v>
      </c>
      <c r="F16" s="57">
        <v>93.7</v>
      </c>
      <c r="G16" s="58"/>
      <c r="H16" s="58"/>
      <c r="I16" s="208"/>
      <c r="J16" s="208"/>
      <c r="K16" s="58">
        <v>93.7</v>
      </c>
      <c r="L16" s="58">
        <v>93.7</v>
      </c>
      <c r="M16" s="58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</row>
    <row r="17" spans="1:87" ht="18" customHeight="1">
      <c r="A17" s="89" t="s">
        <v>74</v>
      </c>
      <c r="B17" s="89" t="s">
        <v>75</v>
      </c>
      <c r="C17" s="89" t="s">
        <v>76</v>
      </c>
      <c r="D17" s="88" t="s">
        <v>71</v>
      </c>
      <c r="E17" s="92" t="s">
        <v>77</v>
      </c>
      <c r="F17" s="57">
        <v>1.14</v>
      </c>
      <c r="G17" s="58"/>
      <c r="H17" s="58"/>
      <c r="I17" s="208"/>
      <c r="J17" s="208"/>
      <c r="K17" s="58">
        <v>1.14</v>
      </c>
      <c r="L17" s="58">
        <v>1.14</v>
      </c>
      <c r="M17" s="58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</row>
    <row r="18" spans="1:87" ht="18" customHeight="1">
      <c r="A18" s="89" t="s">
        <v>74</v>
      </c>
      <c r="B18" s="89" t="s">
        <v>75</v>
      </c>
      <c r="C18" s="89" t="s">
        <v>76</v>
      </c>
      <c r="D18" s="88" t="s">
        <v>71</v>
      </c>
      <c r="E18" s="92" t="s">
        <v>77</v>
      </c>
      <c r="F18" s="57">
        <v>5.4</v>
      </c>
      <c r="G18" s="58"/>
      <c r="H18" s="58"/>
      <c r="I18" s="208"/>
      <c r="J18" s="208"/>
      <c r="K18" s="58">
        <v>5.4</v>
      </c>
      <c r="L18" s="58">
        <v>5.4</v>
      </c>
      <c r="M18" s="58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</row>
    <row r="19" spans="1:105" ht="18" customHeight="1">
      <c r="A19" s="89" t="s">
        <v>74</v>
      </c>
      <c r="B19" s="89" t="s">
        <v>75</v>
      </c>
      <c r="C19" s="89" t="s">
        <v>76</v>
      </c>
      <c r="D19" s="88" t="s">
        <v>71</v>
      </c>
      <c r="E19" s="92" t="s">
        <v>77</v>
      </c>
      <c r="F19" s="57">
        <v>1</v>
      </c>
      <c r="G19" s="58"/>
      <c r="H19" s="58"/>
      <c r="I19" s="208"/>
      <c r="J19" s="208"/>
      <c r="K19" s="58">
        <v>1</v>
      </c>
      <c r="L19" s="58">
        <v>1</v>
      </c>
      <c r="M19" s="58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</row>
    <row r="20" spans="1:105" ht="18" customHeight="1">
      <c r="A20" s="89" t="s">
        <v>74</v>
      </c>
      <c r="B20" s="89" t="s">
        <v>75</v>
      </c>
      <c r="C20" s="89" t="s">
        <v>76</v>
      </c>
      <c r="D20" s="88" t="s">
        <v>71</v>
      </c>
      <c r="E20" s="92" t="s">
        <v>77</v>
      </c>
      <c r="F20" s="57">
        <v>5</v>
      </c>
      <c r="G20" s="58"/>
      <c r="H20" s="58"/>
      <c r="I20" s="208"/>
      <c r="J20" s="208"/>
      <c r="K20" s="58">
        <v>5</v>
      </c>
      <c r="L20" s="58">
        <v>5</v>
      </c>
      <c r="M20" s="58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</row>
    <row r="21" spans="1:13" ht="18" customHeight="1">
      <c r="A21" s="89" t="s">
        <v>74</v>
      </c>
      <c r="B21" s="89" t="s">
        <v>75</v>
      </c>
      <c r="C21" s="89" t="s">
        <v>76</v>
      </c>
      <c r="D21" s="88" t="s">
        <v>71</v>
      </c>
      <c r="E21" s="92" t="s">
        <v>77</v>
      </c>
      <c r="F21" s="57">
        <v>20</v>
      </c>
      <c r="G21" s="58"/>
      <c r="H21" s="58"/>
      <c r="I21" s="208"/>
      <c r="J21" s="208"/>
      <c r="K21" s="58">
        <v>20</v>
      </c>
      <c r="L21" s="58">
        <v>20</v>
      </c>
      <c r="M21" s="58"/>
    </row>
    <row r="22" spans="1:13" ht="18" customHeight="1">
      <c r="A22" s="89" t="s">
        <v>74</v>
      </c>
      <c r="B22" s="89" t="s">
        <v>75</v>
      </c>
      <c r="C22" s="89" t="s">
        <v>76</v>
      </c>
      <c r="D22" s="88" t="s">
        <v>71</v>
      </c>
      <c r="E22" s="92" t="s">
        <v>77</v>
      </c>
      <c r="F22" s="57">
        <v>3.5</v>
      </c>
      <c r="G22" s="58"/>
      <c r="H22" s="58"/>
      <c r="I22" s="208"/>
      <c r="J22" s="208"/>
      <c r="K22" s="58">
        <v>3.5</v>
      </c>
      <c r="L22" s="58">
        <v>3.5</v>
      </c>
      <c r="M22" s="58"/>
    </row>
    <row r="23" spans="1:13" ht="18" customHeight="1">
      <c r="A23" s="89" t="s">
        <v>74</v>
      </c>
      <c r="B23" s="89" t="s">
        <v>78</v>
      </c>
      <c r="C23" s="89" t="s">
        <v>79</v>
      </c>
      <c r="D23" s="88" t="s">
        <v>71</v>
      </c>
      <c r="E23" s="92" t="s">
        <v>80</v>
      </c>
      <c r="F23" s="57">
        <v>5</v>
      </c>
      <c r="G23" s="58"/>
      <c r="H23" s="58"/>
      <c r="I23" s="208"/>
      <c r="J23" s="208"/>
      <c r="K23" s="58">
        <v>5</v>
      </c>
      <c r="L23" s="58">
        <v>5</v>
      </c>
      <c r="M23" s="58"/>
    </row>
    <row r="24" spans="1:13" ht="18" customHeight="1">
      <c r="A24" s="89" t="s">
        <v>74</v>
      </c>
      <c r="B24" s="89" t="s">
        <v>78</v>
      </c>
      <c r="C24" s="89" t="s">
        <v>79</v>
      </c>
      <c r="D24" s="88" t="s">
        <v>71</v>
      </c>
      <c r="E24" s="92" t="s">
        <v>80</v>
      </c>
      <c r="F24" s="57">
        <v>12</v>
      </c>
      <c r="G24" s="58"/>
      <c r="H24" s="58"/>
      <c r="I24" s="208"/>
      <c r="J24" s="208"/>
      <c r="K24" s="58">
        <v>12</v>
      </c>
      <c r="L24" s="58">
        <v>12</v>
      </c>
      <c r="M24" s="58"/>
    </row>
    <row r="25" spans="1:13" ht="18" customHeight="1">
      <c r="A25" s="89"/>
      <c r="B25" s="89"/>
      <c r="C25" s="89"/>
      <c r="D25" s="88"/>
      <c r="E25" s="92" t="s">
        <v>81</v>
      </c>
      <c r="F25" s="57">
        <f>SUM(F26:F30)</f>
        <v>173.82</v>
      </c>
      <c r="G25" s="58"/>
      <c r="H25" s="58"/>
      <c r="I25" s="208"/>
      <c r="J25" s="208"/>
      <c r="K25" s="58">
        <f>SUM(K26:K30)</f>
        <v>173.82</v>
      </c>
      <c r="L25" s="58">
        <f>SUM(L26:L30)</f>
        <v>173.82</v>
      </c>
      <c r="M25" s="58"/>
    </row>
    <row r="26" spans="1:13" ht="18" customHeight="1">
      <c r="A26" s="89" t="s">
        <v>74</v>
      </c>
      <c r="B26" s="89" t="s">
        <v>75</v>
      </c>
      <c r="C26" s="89" t="s">
        <v>76</v>
      </c>
      <c r="D26" s="88" t="s">
        <v>71</v>
      </c>
      <c r="E26" s="92" t="s">
        <v>77</v>
      </c>
      <c r="F26" s="57">
        <v>40</v>
      </c>
      <c r="G26" s="58"/>
      <c r="H26" s="58"/>
      <c r="I26" s="208"/>
      <c r="J26" s="208"/>
      <c r="K26" s="58">
        <v>40</v>
      </c>
      <c r="L26" s="58">
        <v>40</v>
      </c>
      <c r="M26" s="58"/>
    </row>
    <row r="27" spans="1:13" ht="18" customHeight="1">
      <c r="A27" s="89" t="s">
        <v>74</v>
      </c>
      <c r="B27" s="89" t="s">
        <v>78</v>
      </c>
      <c r="C27" s="89" t="s">
        <v>79</v>
      </c>
      <c r="D27" s="88" t="s">
        <v>71</v>
      </c>
      <c r="E27" s="92" t="s">
        <v>80</v>
      </c>
      <c r="F27" s="57">
        <v>29.48</v>
      </c>
      <c r="G27" s="58"/>
      <c r="H27" s="58"/>
      <c r="I27" s="208"/>
      <c r="J27" s="208"/>
      <c r="K27" s="58">
        <v>29.48</v>
      </c>
      <c r="L27" s="58">
        <v>29.48</v>
      </c>
      <c r="M27" s="58"/>
    </row>
    <row r="28" spans="1:13" ht="18" customHeight="1">
      <c r="A28" s="89" t="s">
        <v>74</v>
      </c>
      <c r="B28" s="89" t="s">
        <v>75</v>
      </c>
      <c r="C28" s="89" t="s">
        <v>82</v>
      </c>
      <c r="D28" s="88" t="s">
        <v>71</v>
      </c>
      <c r="E28" s="92" t="s">
        <v>83</v>
      </c>
      <c r="F28" s="57">
        <v>46.34</v>
      </c>
      <c r="G28" s="58"/>
      <c r="H28" s="58"/>
      <c r="I28" s="208"/>
      <c r="J28" s="208"/>
      <c r="K28" s="58">
        <v>46.34</v>
      </c>
      <c r="L28" s="58">
        <v>46.34</v>
      </c>
      <c r="M28" s="58"/>
    </row>
    <row r="29" spans="1:13" ht="18" customHeight="1">
      <c r="A29" s="89" t="s">
        <v>74</v>
      </c>
      <c r="B29" s="89" t="s">
        <v>75</v>
      </c>
      <c r="C29" s="89" t="s">
        <v>76</v>
      </c>
      <c r="D29" s="88" t="s">
        <v>71</v>
      </c>
      <c r="E29" s="92" t="s">
        <v>77</v>
      </c>
      <c r="F29" s="57">
        <v>38</v>
      </c>
      <c r="G29" s="58"/>
      <c r="H29" s="58"/>
      <c r="I29" s="208"/>
      <c r="J29" s="208"/>
      <c r="K29" s="58">
        <v>38</v>
      </c>
      <c r="L29" s="58">
        <v>38</v>
      </c>
      <c r="M29" s="58"/>
    </row>
    <row r="30" spans="1:13" ht="18" customHeight="1">
      <c r="A30" s="89" t="s">
        <v>74</v>
      </c>
      <c r="B30" s="89" t="s">
        <v>75</v>
      </c>
      <c r="C30" s="89" t="s">
        <v>84</v>
      </c>
      <c r="D30" s="88" t="s">
        <v>71</v>
      </c>
      <c r="E30" s="92" t="s">
        <v>85</v>
      </c>
      <c r="F30" s="57">
        <v>20</v>
      </c>
      <c r="G30" s="202"/>
      <c r="H30" s="203"/>
      <c r="I30" s="203"/>
      <c r="J30" s="203"/>
      <c r="K30" s="58">
        <v>20</v>
      </c>
      <c r="L30" s="58">
        <v>20</v>
      </c>
      <c r="M30" s="58"/>
    </row>
  </sheetData>
  <sheetProtection/>
  <mergeCells count="5">
    <mergeCell ref="A2:M2"/>
    <mergeCell ref="A3:D3"/>
    <mergeCell ref="D4:D5"/>
    <mergeCell ref="E4:E5"/>
    <mergeCell ref="F4:F5"/>
  </mergeCells>
  <printOptions horizontalCentered="1"/>
  <pageMargins left="0.6299212692290779" right="0.6299212692290779" top="0.7874015748031494" bottom="0.5118110048489307" header="0" footer="0"/>
  <pageSetup fitToHeight="1000" fitToWidth="1" horizontalDpi="600" verticalDpi="600" orientation="landscape" paperSize="9" scale="8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31"/>
  <sheetViews>
    <sheetView showGridLines="0" showZeros="0" workbookViewId="0" topLeftCell="A9">
      <selection activeCell="F28" sqref="F28"/>
    </sheetView>
  </sheetViews>
  <sheetFormatPr defaultColWidth="9.16015625" defaultRowHeight="11.25"/>
  <cols>
    <col min="1" max="1" width="6.33203125" style="0" customWidth="1"/>
    <col min="2" max="3" width="4.83203125" style="0" customWidth="1"/>
    <col min="4" max="4" width="24" style="0" customWidth="1"/>
    <col min="5" max="5" width="15.83203125" style="0" customWidth="1"/>
    <col min="6" max="6" width="40.66015625" style="0" customWidth="1"/>
    <col min="7" max="7" width="5.83203125" style="0" customWidth="1"/>
    <col min="8" max="20" width="15.16015625" style="0" customWidth="1"/>
    <col min="21" max="107" width="9" style="0" customWidth="1"/>
  </cols>
  <sheetData>
    <row r="1" spans="1:107" ht="24" customHeight="1">
      <c r="A1" s="107"/>
      <c r="B1" s="67"/>
      <c r="C1" s="67"/>
      <c r="D1" s="12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87"/>
      <c r="U1" s="18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</row>
    <row r="2" spans="1:107" ht="24" customHeight="1">
      <c r="A2" s="169" t="s">
        <v>86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</row>
    <row r="3" spans="1:107" ht="24" customHeight="1">
      <c r="A3" s="170"/>
      <c r="B3" s="170"/>
      <c r="C3" s="170"/>
      <c r="D3" s="170"/>
      <c r="E3" s="171"/>
      <c r="F3" s="172"/>
      <c r="G3" s="172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89" t="s">
        <v>8</v>
      </c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88"/>
      <c r="CU3" s="188"/>
      <c r="CV3" s="188"/>
      <c r="CW3" s="188"/>
      <c r="CX3" s="188"/>
      <c r="CY3" s="188"/>
      <c r="CZ3" s="188"/>
      <c r="DA3" s="188"/>
      <c r="DB3" s="188"/>
      <c r="DC3" s="188"/>
    </row>
    <row r="4" spans="1:107" ht="24" customHeight="1">
      <c r="A4" s="174" t="s">
        <v>56</v>
      </c>
      <c r="B4" s="75"/>
      <c r="C4" s="76"/>
      <c r="D4" s="175" t="s">
        <v>87</v>
      </c>
      <c r="E4" s="176" t="s">
        <v>35</v>
      </c>
      <c r="F4" s="177" t="s">
        <v>88</v>
      </c>
      <c r="G4" s="177" t="s">
        <v>89</v>
      </c>
      <c r="H4" s="178" t="s">
        <v>37</v>
      </c>
      <c r="I4" s="185" t="s">
        <v>38</v>
      </c>
      <c r="J4" s="186"/>
      <c r="K4" s="186"/>
      <c r="L4" s="186"/>
      <c r="M4" s="186"/>
      <c r="N4" s="186"/>
      <c r="O4" s="186"/>
      <c r="P4" s="186"/>
      <c r="Q4" s="186"/>
      <c r="R4" s="186"/>
      <c r="S4" s="78" t="s">
        <v>39</v>
      </c>
      <c r="T4" s="129" t="s">
        <v>40</v>
      </c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8"/>
      <c r="CF4" s="188"/>
      <c r="CG4" s="188"/>
      <c r="CH4" s="188"/>
      <c r="CI4" s="188"/>
      <c r="CJ4" s="188"/>
      <c r="CK4" s="188"/>
      <c r="CL4" s="188"/>
      <c r="CM4" s="188"/>
      <c r="CN4" s="188"/>
      <c r="CO4" s="188"/>
      <c r="CP4" s="188"/>
      <c r="CQ4" s="188"/>
      <c r="CR4" s="188"/>
      <c r="CS4" s="188"/>
      <c r="CT4" s="188"/>
      <c r="CU4" s="188"/>
      <c r="CV4" s="188"/>
      <c r="CW4" s="188"/>
      <c r="CX4" s="188"/>
      <c r="CY4" s="188"/>
      <c r="CZ4" s="188"/>
      <c r="DA4" s="188"/>
      <c r="DB4" s="188"/>
      <c r="DC4" s="188"/>
    </row>
    <row r="5" spans="1:107" ht="48.75" customHeight="1">
      <c r="A5" s="179" t="s">
        <v>61</v>
      </c>
      <c r="B5" s="83" t="s">
        <v>62</v>
      </c>
      <c r="C5" s="83" t="s">
        <v>63</v>
      </c>
      <c r="D5" s="78"/>
      <c r="E5" s="176"/>
      <c r="F5" s="177"/>
      <c r="G5" s="177"/>
      <c r="H5" s="178"/>
      <c r="I5" s="96" t="s">
        <v>41</v>
      </c>
      <c r="J5" s="96" t="s">
        <v>42</v>
      </c>
      <c r="K5" s="96" t="s">
        <v>43</v>
      </c>
      <c r="L5" s="96" t="s">
        <v>44</v>
      </c>
      <c r="M5" s="96" t="s">
        <v>45</v>
      </c>
      <c r="N5" s="96" t="s">
        <v>46</v>
      </c>
      <c r="O5" s="96" t="s">
        <v>47</v>
      </c>
      <c r="P5" s="96" t="s">
        <v>48</v>
      </c>
      <c r="Q5" s="96" t="s">
        <v>49</v>
      </c>
      <c r="R5" s="96" t="s">
        <v>50</v>
      </c>
      <c r="S5" s="78"/>
      <c r="T5" s="161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188"/>
      <c r="CN5" s="188"/>
      <c r="CO5" s="188"/>
      <c r="CP5" s="188"/>
      <c r="CQ5" s="188"/>
      <c r="CR5" s="188"/>
      <c r="CS5" s="188"/>
      <c r="CT5" s="188"/>
      <c r="CU5" s="188"/>
      <c r="CV5" s="188"/>
      <c r="CW5" s="188"/>
      <c r="CX5" s="188"/>
      <c r="CY5" s="188"/>
      <c r="CZ5" s="188"/>
      <c r="DA5" s="188"/>
      <c r="DB5" s="188"/>
      <c r="DC5" s="188"/>
    </row>
    <row r="6" spans="1:107" ht="24" customHeight="1">
      <c r="A6" s="180" t="s">
        <v>51</v>
      </c>
      <c r="B6" s="181" t="s">
        <v>51</v>
      </c>
      <c r="C6" s="180" t="s">
        <v>51</v>
      </c>
      <c r="D6" s="182" t="s">
        <v>51</v>
      </c>
      <c r="E6" s="183" t="s">
        <v>51</v>
      </c>
      <c r="F6" s="183" t="s">
        <v>51</v>
      </c>
      <c r="G6" s="183" t="s">
        <v>51</v>
      </c>
      <c r="H6" s="184">
        <v>1</v>
      </c>
      <c r="I6" s="55">
        <v>2</v>
      </c>
      <c r="J6" s="122">
        <v>3</v>
      </c>
      <c r="K6" s="122">
        <v>4</v>
      </c>
      <c r="L6" s="122">
        <v>5</v>
      </c>
      <c r="M6" s="122">
        <v>6</v>
      </c>
      <c r="N6" s="122">
        <v>7</v>
      </c>
      <c r="O6" s="122">
        <v>8</v>
      </c>
      <c r="P6" s="122">
        <v>9</v>
      </c>
      <c r="Q6" s="122">
        <v>10</v>
      </c>
      <c r="R6" s="122">
        <v>11</v>
      </c>
      <c r="S6" s="190">
        <v>12</v>
      </c>
      <c r="T6" s="190">
        <v>13</v>
      </c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188"/>
      <c r="DC6" s="188"/>
    </row>
    <row r="7" spans="1:107" ht="24" customHeight="1">
      <c r="A7" s="89"/>
      <c r="B7" s="89"/>
      <c r="C7" s="89"/>
      <c r="D7" s="88"/>
      <c r="E7" s="89"/>
      <c r="F7" s="88" t="s">
        <v>52</v>
      </c>
      <c r="G7" s="56"/>
      <c r="H7" s="58"/>
      <c r="I7" s="58"/>
      <c r="J7" s="58"/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0</v>
      </c>
      <c r="Q7" s="58">
        <v>0</v>
      </c>
      <c r="R7" s="58">
        <v>0</v>
      </c>
      <c r="S7" s="58">
        <v>0</v>
      </c>
      <c r="T7" s="58">
        <v>0</v>
      </c>
      <c r="U7" s="191"/>
      <c r="V7" s="192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3"/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</row>
    <row r="8" spans="1:107" ht="24" customHeight="1">
      <c r="A8" s="91"/>
      <c r="B8" s="91"/>
      <c r="C8" s="91"/>
      <c r="D8" s="90" t="s">
        <v>3</v>
      </c>
      <c r="E8" s="91" t="s">
        <v>70</v>
      </c>
      <c r="F8" s="90"/>
      <c r="G8" s="56"/>
      <c r="H8" s="57">
        <v>1191.06</v>
      </c>
      <c r="I8" s="58">
        <v>1191.06</v>
      </c>
      <c r="J8" s="58">
        <v>1191.06</v>
      </c>
      <c r="K8" s="58"/>
      <c r="L8" s="58"/>
      <c r="M8" s="58"/>
      <c r="N8" s="58"/>
      <c r="O8" s="58"/>
      <c r="P8" s="58"/>
      <c r="Q8" s="58"/>
      <c r="R8" s="58"/>
      <c r="S8" s="58"/>
      <c r="T8" s="58"/>
      <c r="U8" s="194"/>
      <c r="V8" s="194"/>
      <c r="W8" s="194"/>
      <c r="X8" s="194"/>
      <c r="Y8" s="194"/>
      <c r="Z8" s="194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</row>
    <row r="9" spans="1:107" ht="24" customHeight="1">
      <c r="A9" s="91"/>
      <c r="B9" s="91"/>
      <c r="C9" s="91"/>
      <c r="D9" s="90" t="s">
        <v>72</v>
      </c>
      <c r="E9" s="91" t="s">
        <v>71</v>
      </c>
      <c r="F9" s="90"/>
      <c r="G9" s="56"/>
      <c r="H9" s="57">
        <f aca="true" t="shared" si="0" ref="H9:J9">H10+H26</f>
        <v>1191.06</v>
      </c>
      <c r="I9" s="58">
        <f t="shared" si="0"/>
        <v>1191.06</v>
      </c>
      <c r="J9" s="58">
        <f t="shared" si="0"/>
        <v>1191.06</v>
      </c>
      <c r="K9" s="58"/>
      <c r="L9" s="58"/>
      <c r="M9" s="58"/>
      <c r="N9" s="58"/>
      <c r="O9" s="58"/>
      <c r="P9" s="58"/>
      <c r="Q9" s="58"/>
      <c r="R9" s="58"/>
      <c r="S9" s="58"/>
      <c r="T9" s="5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</row>
    <row r="10" spans="1:107" ht="24" customHeight="1">
      <c r="A10" s="89"/>
      <c r="B10" s="89"/>
      <c r="C10" s="89"/>
      <c r="D10" s="92" t="s">
        <v>73</v>
      </c>
      <c r="E10" s="88" t="s">
        <v>71</v>
      </c>
      <c r="F10" s="92"/>
      <c r="G10" s="56"/>
      <c r="H10" s="57">
        <f aca="true" t="shared" si="1" ref="H10:J10">SUM(H11:H25)</f>
        <v>1017.24</v>
      </c>
      <c r="I10" s="58">
        <f t="shared" si="1"/>
        <v>1017.24</v>
      </c>
      <c r="J10" s="58">
        <f t="shared" si="1"/>
        <v>1017.24</v>
      </c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8"/>
      <c r="BW10" s="188"/>
      <c r="BX10" s="188"/>
      <c r="BY10" s="188"/>
      <c r="BZ10" s="18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</row>
    <row r="11" spans="1:107" ht="24" customHeight="1">
      <c r="A11" s="89" t="s">
        <v>74</v>
      </c>
      <c r="B11" s="89" t="s">
        <v>75</v>
      </c>
      <c r="C11" s="89" t="s">
        <v>76</v>
      </c>
      <c r="D11" s="93" t="s">
        <v>77</v>
      </c>
      <c r="E11" s="88" t="s">
        <v>71</v>
      </c>
      <c r="F11" s="93" t="s">
        <v>77</v>
      </c>
      <c r="G11" s="56" t="s">
        <v>90</v>
      </c>
      <c r="H11" s="57">
        <v>5</v>
      </c>
      <c r="I11" s="58">
        <v>5</v>
      </c>
      <c r="J11" s="58">
        <v>5</v>
      </c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8"/>
      <c r="BU11" s="188"/>
      <c r="BV11" s="188"/>
      <c r="BW11" s="188"/>
      <c r="BX11" s="188"/>
      <c r="BY11" s="188"/>
      <c r="BZ11" s="18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</row>
    <row r="12" spans="1:107" ht="24" customHeight="1">
      <c r="A12" s="89" t="s">
        <v>74</v>
      </c>
      <c r="B12" s="89" t="s">
        <v>75</v>
      </c>
      <c r="C12" s="89" t="s">
        <v>76</v>
      </c>
      <c r="D12" s="93" t="s">
        <v>77</v>
      </c>
      <c r="E12" s="88" t="s">
        <v>71</v>
      </c>
      <c r="F12" s="93" t="s">
        <v>77</v>
      </c>
      <c r="G12" s="56" t="s">
        <v>90</v>
      </c>
      <c r="H12" s="57">
        <v>7</v>
      </c>
      <c r="I12" s="58">
        <v>7</v>
      </c>
      <c r="J12" s="58">
        <v>7</v>
      </c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</row>
    <row r="13" spans="1:107" ht="24" customHeight="1">
      <c r="A13" s="89" t="s">
        <v>74</v>
      </c>
      <c r="B13" s="89" t="s">
        <v>75</v>
      </c>
      <c r="C13" s="89" t="s">
        <v>76</v>
      </c>
      <c r="D13" s="93" t="s">
        <v>77</v>
      </c>
      <c r="E13" s="88" t="s">
        <v>71</v>
      </c>
      <c r="F13" s="93" t="s">
        <v>77</v>
      </c>
      <c r="G13" s="56" t="s">
        <v>90</v>
      </c>
      <c r="H13" s="57">
        <v>18.8</v>
      </c>
      <c r="I13" s="58">
        <v>18.8</v>
      </c>
      <c r="J13" s="58">
        <v>18.8</v>
      </c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8"/>
      <c r="BV13" s="188"/>
      <c r="BW13" s="188"/>
      <c r="BX13" s="188"/>
      <c r="BY13" s="188"/>
      <c r="BZ13" s="18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</row>
    <row r="14" spans="1:107" ht="24" customHeight="1">
      <c r="A14" s="89" t="s">
        <v>74</v>
      </c>
      <c r="B14" s="89" t="s">
        <v>75</v>
      </c>
      <c r="C14" s="89" t="s">
        <v>76</v>
      </c>
      <c r="D14" s="93" t="s">
        <v>77</v>
      </c>
      <c r="E14" s="88" t="s">
        <v>71</v>
      </c>
      <c r="F14" s="93" t="s">
        <v>77</v>
      </c>
      <c r="G14" s="56" t="s">
        <v>90</v>
      </c>
      <c r="H14" s="57">
        <v>10</v>
      </c>
      <c r="I14" s="58">
        <v>10</v>
      </c>
      <c r="J14" s="58">
        <v>10</v>
      </c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8"/>
      <c r="BQ14" s="188"/>
      <c r="BR14" s="188"/>
      <c r="BS14" s="188"/>
      <c r="BT14" s="188"/>
      <c r="BU14" s="188"/>
      <c r="BV14" s="188"/>
      <c r="BW14" s="188"/>
      <c r="BX14" s="188"/>
      <c r="BY14" s="188"/>
      <c r="BZ14" s="18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</row>
    <row r="15" spans="1:107" ht="24" customHeight="1">
      <c r="A15" s="89" t="s">
        <v>74</v>
      </c>
      <c r="B15" s="89" t="s">
        <v>75</v>
      </c>
      <c r="C15" s="89" t="s">
        <v>76</v>
      </c>
      <c r="D15" s="93" t="s">
        <v>77</v>
      </c>
      <c r="E15" s="88" t="s">
        <v>71</v>
      </c>
      <c r="F15" s="93" t="s">
        <v>77</v>
      </c>
      <c r="G15" s="56" t="s">
        <v>90</v>
      </c>
      <c r="H15" s="57">
        <v>10</v>
      </c>
      <c r="I15" s="58">
        <v>10</v>
      </c>
      <c r="J15" s="58">
        <v>10</v>
      </c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8"/>
      <c r="BW15" s="188"/>
      <c r="BX15" s="188"/>
      <c r="BY15" s="188"/>
      <c r="BZ15" s="18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</row>
    <row r="16" spans="1:107" ht="24" customHeight="1">
      <c r="A16" s="89" t="s">
        <v>74</v>
      </c>
      <c r="B16" s="89" t="s">
        <v>75</v>
      </c>
      <c r="C16" s="89" t="s">
        <v>76</v>
      </c>
      <c r="D16" s="93" t="s">
        <v>77</v>
      </c>
      <c r="E16" s="88" t="s">
        <v>71</v>
      </c>
      <c r="F16" s="93" t="s">
        <v>77</v>
      </c>
      <c r="G16" s="56" t="s">
        <v>90</v>
      </c>
      <c r="H16" s="57">
        <v>819.7</v>
      </c>
      <c r="I16" s="58">
        <v>819.7</v>
      </c>
      <c r="J16" s="58">
        <v>819.7</v>
      </c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  <c r="BS16" s="188"/>
      <c r="BT16" s="188"/>
      <c r="BU16" s="188"/>
      <c r="BV16" s="188"/>
      <c r="BW16" s="188"/>
      <c r="BX16" s="188"/>
      <c r="BY16" s="188"/>
      <c r="BZ16" s="18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</row>
    <row r="17" spans="1:107" ht="24" customHeight="1">
      <c r="A17" s="89" t="s">
        <v>74</v>
      </c>
      <c r="B17" s="89" t="s">
        <v>75</v>
      </c>
      <c r="C17" s="89" t="s">
        <v>76</v>
      </c>
      <c r="D17" s="92" t="s">
        <v>77</v>
      </c>
      <c r="E17" s="88" t="s">
        <v>71</v>
      </c>
      <c r="F17" s="92" t="s">
        <v>77</v>
      </c>
      <c r="G17" s="56" t="s">
        <v>90</v>
      </c>
      <c r="H17" s="57">
        <v>93.7</v>
      </c>
      <c r="I17" s="58">
        <v>93.7</v>
      </c>
      <c r="J17" s="58">
        <v>93.7</v>
      </c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8"/>
      <c r="BT17" s="188"/>
      <c r="BU17" s="188"/>
      <c r="BV17" s="188"/>
      <c r="BW17" s="188"/>
      <c r="BX17" s="188"/>
      <c r="BY17" s="188"/>
      <c r="BZ17" s="18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</row>
    <row r="18" spans="1:107" ht="24" customHeight="1">
      <c r="A18" s="89" t="s">
        <v>74</v>
      </c>
      <c r="B18" s="89" t="s">
        <v>75</v>
      </c>
      <c r="C18" s="89" t="s">
        <v>76</v>
      </c>
      <c r="D18" s="92" t="s">
        <v>77</v>
      </c>
      <c r="E18" s="88" t="s">
        <v>71</v>
      </c>
      <c r="F18" s="92" t="s">
        <v>77</v>
      </c>
      <c r="G18" s="56" t="s">
        <v>90</v>
      </c>
      <c r="H18" s="57">
        <v>1.14</v>
      </c>
      <c r="I18" s="58">
        <v>1.14</v>
      </c>
      <c r="J18" s="58">
        <v>1.14</v>
      </c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88"/>
      <c r="BR18" s="188"/>
      <c r="BS18" s="188"/>
      <c r="BT18" s="188"/>
      <c r="BU18" s="188"/>
      <c r="BV18" s="188"/>
      <c r="BW18" s="188"/>
      <c r="BX18" s="188"/>
      <c r="BY18" s="188"/>
      <c r="BZ18" s="18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</row>
    <row r="19" spans="1:107" ht="24" customHeight="1">
      <c r="A19" s="89" t="s">
        <v>74</v>
      </c>
      <c r="B19" s="89" t="s">
        <v>75</v>
      </c>
      <c r="C19" s="89" t="s">
        <v>76</v>
      </c>
      <c r="D19" s="92" t="s">
        <v>77</v>
      </c>
      <c r="E19" s="88" t="s">
        <v>71</v>
      </c>
      <c r="F19" s="92" t="s">
        <v>77</v>
      </c>
      <c r="G19" s="56" t="s">
        <v>90</v>
      </c>
      <c r="H19" s="57">
        <v>5.4</v>
      </c>
      <c r="I19" s="58">
        <v>5.4</v>
      </c>
      <c r="J19" s="58">
        <v>5.4</v>
      </c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88"/>
      <c r="BR19" s="188"/>
      <c r="BS19" s="188"/>
      <c r="BT19" s="188"/>
      <c r="BU19" s="188"/>
      <c r="BV19" s="188"/>
      <c r="BW19" s="188"/>
      <c r="BX19" s="188"/>
      <c r="BY19" s="188"/>
      <c r="BZ19" s="188"/>
      <c r="CA19" s="188"/>
      <c r="CB19" s="188"/>
      <c r="CC19" s="188"/>
      <c r="CD19" s="188"/>
      <c r="CE19" s="188"/>
      <c r="CF19" s="188"/>
      <c r="CG19" s="188"/>
      <c r="CH19" s="188"/>
      <c r="CI19" s="188"/>
      <c r="CJ19" s="188"/>
      <c r="CK19" s="188"/>
      <c r="CL19" s="188"/>
      <c r="CM19" s="188"/>
      <c r="CN19" s="188"/>
      <c r="CO19" s="188"/>
      <c r="CP19" s="188"/>
      <c r="CQ19" s="188"/>
      <c r="CR19" s="188"/>
      <c r="CS19" s="188"/>
      <c r="CT19" s="188"/>
      <c r="CU19" s="188"/>
      <c r="CV19" s="188"/>
      <c r="CW19" s="188"/>
      <c r="CX19" s="188"/>
      <c r="CY19" s="188"/>
      <c r="CZ19" s="188"/>
      <c r="DA19" s="188"/>
      <c r="DB19" s="188"/>
      <c r="DC19" s="188"/>
    </row>
    <row r="20" spans="1:107" ht="24" customHeight="1">
      <c r="A20" s="89" t="s">
        <v>74</v>
      </c>
      <c r="B20" s="89" t="s">
        <v>75</v>
      </c>
      <c r="C20" s="89" t="s">
        <v>76</v>
      </c>
      <c r="D20" s="92" t="s">
        <v>77</v>
      </c>
      <c r="E20" s="88" t="s">
        <v>71</v>
      </c>
      <c r="F20" s="92" t="s">
        <v>77</v>
      </c>
      <c r="G20" s="56" t="s">
        <v>90</v>
      </c>
      <c r="H20" s="57">
        <v>1</v>
      </c>
      <c r="I20" s="58">
        <v>1</v>
      </c>
      <c r="J20" s="58">
        <v>1</v>
      </c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88"/>
      <c r="BC20" s="188"/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/>
      <c r="BQ20" s="188"/>
      <c r="BR20" s="188"/>
      <c r="BS20" s="188"/>
      <c r="BT20" s="188"/>
      <c r="BU20" s="188"/>
      <c r="BV20" s="188"/>
      <c r="BW20" s="188"/>
      <c r="BX20" s="188"/>
      <c r="BY20" s="188"/>
      <c r="BZ20" s="188"/>
      <c r="CA20" s="188"/>
      <c r="CB20" s="188"/>
      <c r="CC20" s="188"/>
      <c r="CD20" s="188"/>
      <c r="CE20" s="188"/>
      <c r="CF20" s="188"/>
      <c r="CG20" s="188"/>
      <c r="CH20" s="188"/>
      <c r="CI20" s="188"/>
      <c r="CJ20" s="188"/>
      <c r="CK20" s="188"/>
      <c r="CL20" s="188"/>
      <c r="CM20" s="188"/>
      <c r="CN20" s="188"/>
      <c r="CO20" s="188"/>
      <c r="CP20" s="188"/>
      <c r="CQ20" s="188"/>
      <c r="CR20" s="188"/>
      <c r="CS20" s="188"/>
      <c r="CT20" s="188"/>
      <c r="CU20" s="188"/>
      <c r="CV20" s="188"/>
      <c r="CW20" s="188"/>
      <c r="CX20" s="188"/>
      <c r="CY20" s="188"/>
      <c r="CZ20" s="188"/>
      <c r="DA20" s="188"/>
      <c r="DB20" s="188"/>
      <c r="DC20" s="188"/>
    </row>
    <row r="21" spans="1:20" ht="24" customHeight="1">
      <c r="A21" s="89" t="s">
        <v>74</v>
      </c>
      <c r="B21" s="89" t="s">
        <v>75</v>
      </c>
      <c r="C21" s="89" t="s">
        <v>76</v>
      </c>
      <c r="D21" s="92" t="s">
        <v>77</v>
      </c>
      <c r="E21" s="88" t="s">
        <v>71</v>
      </c>
      <c r="F21" s="92" t="s">
        <v>77</v>
      </c>
      <c r="G21" s="56" t="s">
        <v>90</v>
      </c>
      <c r="H21" s="57">
        <v>5</v>
      </c>
      <c r="I21" s="58">
        <v>5</v>
      </c>
      <c r="J21" s="58">
        <v>5</v>
      </c>
      <c r="K21" s="58"/>
      <c r="L21" s="58"/>
      <c r="M21" s="58"/>
      <c r="N21" s="58"/>
      <c r="O21" s="58"/>
      <c r="P21" s="58"/>
      <c r="Q21" s="58"/>
      <c r="R21" s="58"/>
      <c r="S21" s="58"/>
      <c r="T21" s="58"/>
    </row>
    <row r="22" spans="1:20" ht="24" customHeight="1">
      <c r="A22" s="89" t="s">
        <v>74</v>
      </c>
      <c r="B22" s="89" t="s">
        <v>75</v>
      </c>
      <c r="C22" s="89" t="s">
        <v>76</v>
      </c>
      <c r="D22" s="92" t="s">
        <v>77</v>
      </c>
      <c r="E22" s="88" t="s">
        <v>71</v>
      </c>
      <c r="F22" s="92" t="s">
        <v>77</v>
      </c>
      <c r="G22" s="56" t="s">
        <v>90</v>
      </c>
      <c r="H22" s="57">
        <v>20</v>
      </c>
      <c r="I22" s="58">
        <v>20</v>
      </c>
      <c r="J22" s="58">
        <v>20</v>
      </c>
      <c r="K22" s="58"/>
      <c r="L22" s="58"/>
      <c r="M22" s="58"/>
      <c r="N22" s="58"/>
      <c r="O22" s="58"/>
      <c r="P22" s="58"/>
      <c r="Q22" s="58"/>
      <c r="R22" s="58"/>
      <c r="S22" s="58"/>
      <c r="T22" s="58"/>
    </row>
    <row r="23" spans="1:20" ht="24" customHeight="1">
      <c r="A23" s="89" t="s">
        <v>74</v>
      </c>
      <c r="B23" s="89" t="s">
        <v>75</v>
      </c>
      <c r="C23" s="89" t="s">
        <v>76</v>
      </c>
      <c r="D23" s="92" t="s">
        <v>77</v>
      </c>
      <c r="E23" s="88" t="s">
        <v>71</v>
      </c>
      <c r="F23" s="92" t="s">
        <v>77</v>
      </c>
      <c r="G23" s="56" t="s">
        <v>90</v>
      </c>
      <c r="H23" s="57">
        <v>3.5</v>
      </c>
      <c r="I23" s="58">
        <v>3.5</v>
      </c>
      <c r="J23" s="58">
        <v>3.5</v>
      </c>
      <c r="K23" s="58"/>
      <c r="L23" s="58"/>
      <c r="M23" s="58"/>
      <c r="N23" s="58"/>
      <c r="O23" s="58"/>
      <c r="P23" s="58"/>
      <c r="Q23" s="58"/>
      <c r="R23" s="58"/>
      <c r="S23" s="58"/>
      <c r="T23" s="58"/>
    </row>
    <row r="24" spans="1:20" ht="24" customHeight="1">
      <c r="A24" s="89" t="s">
        <v>74</v>
      </c>
      <c r="B24" s="89" t="s">
        <v>78</v>
      </c>
      <c r="C24" s="89" t="s">
        <v>79</v>
      </c>
      <c r="D24" s="92" t="s">
        <v>80</v>
      </c>
      <c r="E24" s="88" t="s">
        <v>71</v>
      </c>
      <c r="F24" s="88" t="s">
        <v>91</v>
      </c>
      <c r="G24" s="56" t="s">
        <v>90</v>
      </c>
      <c r="H24" s="57">
        <v>5</v>
      </c>
      <c r="I24" s="58">
        <v>5</v>
      </c>
      <c r="J24" s="58">
        <v>5</v>
      </c>
      <c r="K24" s="58"/>
      <c r="L24" s="58"/>
      <c r="M24" s="58"/>
      <c r="N24" s="58"/>
      <c r="O24" s="58"/>
      <c r="P24" s="58"/>
      <c r="Q24" s="58"/>
      <c r="R24" s="58"/>
      <c r="S24" s="58"/>
      <c r="T24" s="58"/>
    </row>
    <row r="25" spans="1:20" ht="24" customHeight="1">
      <c r="A25" s="89" t="s">
        <v>74</v>
      </c>
      <c r="B25" s="89" t="s">
        <v>78</v>
      </c>
      <c r="C25" s="89" t="s">
        <v>79</v>
      </c>
      <c r="D25" s="92" t="s">
        <v>80</v>
      </c>
      <c r="E25" s="88" t="s">
        <v>71</v>
      </c>
      <c r="F25" s="88" t="s">
        <v>92</v>
      </c>
      <c r="G25" s="56" t="s">
        <v>90</v>
      </c>
      <c r="H25" s="57">
        <v>12</v>
      </c>
      <c r="I25" s="58">
        <v>12</v>
      </c>
      <c r="J25" s="58">
        <v>12</v>
      </c>
      <c r="K25" s="58"/>
      <c r="L25" s="58"/>
      <c r="M25" s="58"/>
      <c r="N25" s="58"/>
      <c r="O25" s="58"/>
      <c r="P25" s="58"/>
      <c r="Q25" s="58"/>
      <c r="R25" s="58"/>
      <c r="S25" s="58"/>
      <c r="T25" s="58"/>
    </row>
    <row r="26" spans="1:20" ht="24" customHeight="1">
      <c r="A26" s="89"/>
      <c r="B26" s="89"/>
      <c r="C26" s="89"/>
      <c r="D26" s="92" t="s">
        <v>81</v>
      </c>
      <c r="E26" s="88"/>
      <c r="F26" s="88"/>
      <c r="G26" s="56"/>
      <c r="H26" s="57">
        <f aca="true" t="shared" si="2" ref="H26:J26">SUM(H27:H31)</f>
        <v>173.82</v>
      </c>
      <c r="I26" s="58">
        <f t="shared" si="2"/>
        <v>173.82</v>
      </c>
      <c r="J26" s="58">
        <f t="shared" si="2"/>
        <v>173.82</v>
      </c>
      <c r="K26" s="58"/>
      <c r="L26" s="58"/>
      <c r="M26" s="58"/>
      <c r="N26" s="58"/>
      <c r="O26" s="58"/>
      <c r="P26" s="58"/>
      <c r="Q26" s="58"/>
      <c r="R26" s="58"/>
      <c r="S26" s="58"/>
      <c r="T26" s="58"/>
    </row>
    <row r="27" spans="1:20" ht="24" customHeight="1">
      <c r="A27" s="89" t="s">
        <v>74</v>
      </c>
      <c r="B27" s="89" t="s">
        <v>75</v>
      </c>
      <c r="C27" s="89" t="s">
        <v>76</v>
      </c>
      <c r="D27" s="92" t="s">
        <v>77</v>
      </c>
      <c r="E27" s="88" t="s">
        <v>71</v>
      </c>
      <c r="F27" s="92" t="s">
        <v>77</v>
      </c>
      <c r="G27" s="56" t="s">
        <v>90</v>
      </c>
      <c r="H27" s="57">
        <v>40</v>
      </c>
      <c r="I27" s="58">
        <v>40</v>
      </c>
      <c r="J27" s="58">
        <v>40</v>
      </c>
      <c r="K27" s="58"/>
      <c r="L27" s="58"/>
      <c r="M27" s="58"/>
      <c r="N27" s="58"/>
      <c r="O27" s="58"/>
      <c r="P27" s="58"/>
      <c r="Q27" s="58"/>
      <c r="R27" s="58"/>
      <c r="S27" s="58"/>
      <c r="T27" s="58"/>
    </row>
    <row r="28" spans="1:20" ht="24" customHeight="1">
      <c r="A28" s="89" t="s">
        <v>74</v>
      </c>
      <c r="B28" s="89" t="s">
        <v>78</v>
      </c>
      <c r="C28" s="89" t="s">
        <v>79</v>
      </c>
      <c r="D28" s="92" t="s">
        <v>80</v>
      </c>
      <c r="E28" s="88" t="s">
        <v>71</v>
      </c>
      <c r="F28" s="88" t="s">
        <v>93</v>
      </c>
      <c r="G28" s="56"/>
      <c r="H28" s="57">
        <v>29.48</v>
      </c>
      <c r="I28" s="58">
        <v>29.48</v>
      </c>
      <c r="J28" s="58">
        <v>29.48</v>
      </c>
      <c r="K28" s="58"/>
      <c r="L28" s="58"/>
      <c r="M28" s="58"/>
      <c r="N28" s="58"/>
      <c r="O28" s="58"/>
      <c r="P28" s="58"/>
      <c r="Q28" s="58"/>
      <c r="R28" s="58"/>
      <c r="S28" s="58"/>
      <c r="T28" s="58"/>
    </row>
    <row r="29" spans="1:20" ht="24" customHeight="1">
      <c r="A29" s="89" t="s">
        <v>74</v>
      </c>
      <c r="B29" s="89" t="s">
        <v>75</v>
      </c>
      <c r="C29" s="89" t="s">
        <v>82</v>
      </c>
      <c r="D29" s="92" t="s">
        <v>83</v>
      </c>
      <c r="E29" s="88" t="s">
        <v>71</v>
      </c>
      <c r="F29" s="92" t="s">
        <v>83</v>
      </c>
      <c r="G29" s="56"/>
      <c r="H29" s="57">
        <v>46.34</v>
      </c>
      <c r="I29" s="58">
        <v>46.34</v>
      </c>
      <c r="J29" s="58">
        <v>46.34</v>
      </c>
      <c r="K29" s="58"/>
      <c r="L29" s="58"/>
      <c r="M29" s="58"/>
      <c r="N29" s="58"/>
      <c r="O29" s="58"/>
      <c r="P29" s="58"/>
      <c r="Q29" s="58"/>
      <c r="R29" s="58"/>
      <c r="S29" s="58"/>
      <c r="T29" s="58"/>
    </row>
    <row r="30" spans="1:20" ht="24" customHeight="1">
      <c r="A30" s="89" t="s">
        <v>74</v>
      </c>
      <c r="B30" s="89" t="s">
        <v>75</v>
      </c>
      <c r="C30" s="89" t="s">
        <v>76</v>
      </c>
      <c r="D30" s="92" t="s">
        <v>77</v>
      </c>
      <c r="E30" s="88" t="s">
        <v>71</v>
      </c>
      <c r="F30" s="92" t="s">
        <v>77</v>
      </c>
      <c r="G30" s="56"/>
      <c r="H30" s="57">
        <v>38</v>
      </c>
      <c r="I30" s="58">
        <v>38</v>
      </c>
      <c r="J30" s="58">
        <v>38</v>
      </c>
      <c r="K30" s="58"/>
      <c r="L30" s="58"/>
      <c r="M30" s="58"/>
      <c r="N30" s="58"/>
      <c r="O30" s="58"/>
      <c r="P30" s="58"/>
      <c r="Q30" s="58"/>
      <c r="R30" s="58"/>
      <c r="S30" s="58"/>
      <c r="T30" s="58"/>
    </row>
    <row r="31" spans="1:20" ht="24" customHeight="1">
      <c r="A31" s="89" t="s">
        <v>74</v>
      </c>
      <c r="B31" s="89" t="s">
        <v>75</v>
      </c>
      <c r="C31" s="89" t="s">
        <v>84</v>
      </c>
      <c r="D31" s="92" t="s">
        <v>85</v>
      </c>
      <c r="E31" s="88" t="s">
        <v>71</v>
      </c>
      <c r="F31" s="88" t="s">
        <v>94</v>
      </c>
      <c r="G31" s="56" t="s">
        <v>90</v>
      </c>
      <c r="H31" s="57">
        <v>20</v>
      </c>
      <c r="I31" s="58">
        <v>20</v>
      </c>
      <c r="J31" s="58">
        <v>20</v>
      </c>
      <c r="K31" s="58"/>
      <c r="L31" s="58"/>
      <c r="M31" s="58"/>
      <c r="N31" s="58"/>
      <c r="O31" s="58"/>
      <c r="P31" s="58"/>
      <c r="Q31" s="58"/>
      <c r="R31" s="58"/>
      <c r="S31" s="58"/>
      <c r="T31" s="58"/>
    </row>
  </sheetData>
  <sheetProtection/>
  <mergeCells count="9">
    <mergeCell ref="A2:T2"/>
    <mergeCell ref="A3:D3"/>
    <mergeCell ref="D4:D5"/>
    <mergeCell ref="E4:E5"/>
    <mergeCell ref="F4:F5"/>
    <mergeCell ref="G4:G5"/>
    <mergeCell ref="H4:H5"/>
    <mergeCell ref="S4:S5"/>
    <mergeCell ref="T4:T5"/>
  </mergeCells>
  <printOptions horizontalCentered="1"/>
  <pageMargins left="0.6299212692290779" right="0.6299212692290779" top="0.7874015748031494" bottom="0.5118110048489307" header="0.18" footer="0"/>
  <pageSetup fitToHeight="1000" fitToWidth="1" horizontalDpi="600" verticalDpi="600" orientation="landscape" paperSize="9" scale="5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"/>
  <sheetViews>
    <sheetView showGridLines="0" showZeros="0" workbookViewId="0" topLeftCell="F1">
      <selection activeCell="F16" sqref="A16:IV41"/>
    </sheetView>
  </sheetViews>
  <sheetFormatPr defaultColWidth="9.16015625" defaultRowHeight="11.25"/>
  <cols>
    <col min="1" max="1" width="6.5" style="0" customWidth="1"/>
    <col min="2" max="3" width="4.83203125" style="0" customWidth="1"/>
    <col min="4" max="4" width="15.5" style="0" customWidth="1"/>
    <col min="5" max="5" width="38.16015625" style="0" customWidth="1"/>
    <col min="6" max="26" width="13.66015625" style="0" customWidth="1"/>
    <col min="27" max="28" width="15" style="0" customWidth="1"/>
  </cols>
  <sheetData>
    <row r="1" spans="1:28" ht="22.5" customHeight="1">
      <c r="A1" s="106"/>
      <c r="B1" s="106"/>
      <c r="C1" s="107"/>
      <c r="D1" s="151"/>
      <c r="E1" s="136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63"/>
      <c r="AA1" s="127"/>
      <c r="AB1" s="127"/>
    </row>
    <row r="2" spans="1:28" ht="22.5" customHeight="1">
      <c r="A2" s="69" t="s">
        <v>95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127"/>
      <c r="AB2" s="127"/>
    </row>
    <row r="3" spans="1:28" ht="22.5" customHeight="1">
      <c r="A3" s="142"/>
      <c r="B3" s="142"/>
      <c r="C3" s="142"/>
      <c r="D3" s="142"/>
      <c r="E3" s="153"/>
      <c r="F3" s="154"/>
      <c r="G3" s="154"/>
      <c r="H3" s="155"/>
      <c r="I3" s="155"/>
      <c r="J3" s="155"/>
      <c r="K3" s="155"/>
      <c r="L3" s="155"/>
      <c r="M3" s="155"/>
      <c r="N3" s="155"/>
      <c r="O3" s="154"/>
      <c r="P3" s="155"/>
      <c r="Q3" s="155"/>
      <c r="R3" s="155"/>
      <c r="S3" s="155"/>
      <c r="T3" s="155"/>
      <c r="U3" s="155"/>
      <c r="V3" s="155"/>
      <c r="W3" s="155"/>
      <c r="Y3" s="164" t="s">
        <v>8</v>
      </c>
      <c r="Z3" s="165"/>
      <c r="AA3" s="128"/>
      <c r="AB3" s="128"/>
    </row>
    <row r="4" spans="1:28" ht="22.5" customHeight="1">
      <c r="A4" s="114" t="s">
        <v>56</v>
      </c>
      <c r="B4" s="114"/>
      <c r="C4" s="114"/>
      <c r="D4" s="144" t="s">
        <v>35</v>
      </c>
      <c r="E4" s="145" t="s">
        <v>96</v>
      </c>
      <c r="F4" s="156" t="s">
        <v>97</v>
      </c>
      <c r="G4" s="146" t="s">
        <v>98</v>
      </c>
      <c r="H4" s="80" t="s">
        <v>99</v>
      </c>
      <c r="I4" s="158"/>
      <c r="J4" s="158"/>
      <c r="K4" s="158"/>
      <c r="L4" s="158"/>
      <c r="M4" s="158"/>
      <c r="N4" s="158"/>
      <c r="O4" s="159" t="s">
        <v>100</v>
      </c>
      <c r="P4" s="160" t="s">
        <v>101</v>
      </c>
      <c r="Q4" s="115" t="s">
        <v>102</v>
      </c>
      <c r="R4" s="115" t="s">
        <v>103</v>
      </c>
      <c r="S4" s="115" t="s">
        <v>104</v>
      </c>
      <c r="T4" s="84" t="s">
        <v>105</v>
      </c>
      <c r="U4" s="84"/>
      <c r="V4" s="84"/>
      <c r="W4" s="84"/>
      <c r="X4" s="84"/>
      <c r="Y4" s="166" t="s">
        <v>106</v>
      </c>
      <c r="Z4" s="159" t="s">
        <v>107</v>
      </c>
      <c r="AA4" s="127"/>
      <c r="AB4" s="127"/>
    </row>
    <row r="5" spans="1:28" ht="39.75" customHeight="1">
      <c r="A5" s="118" t="s">
        <v>61</v>
      </c>
      <c r="B5" s="118" t="s">
        <v>62</v>
      </c>
      <c r="C5" s="119" t="s">
        <v>63</v>
      </c>
      <c r="D5" s="73"/>
      <c r="E5" s="73"/>
      <c r="F5" s="97"/>
      <c r="G5" s="97"/>
      <c r="H5" s="97" t="s">
        <v>64</v>
      </c>
      <c r="I5" s="131" t="s">
        <v>108</v>
      </c>
      <c r="J5" s="131" t="s">
        <v>109</v>
      </c>
      <c r="K5" s="131" t="s">
        <v>110</v>
      </c>
      <c r="L5" s="131" t="s">
        <v>111</v>
      </c>
      <c r="M5" s="131" t="s">
        <v>112</v>
      </c>
      <c r="N5" s="131" t="s">
        <v>113</v>
      </c>
      <c r="O5" s="159"/>
      <c r="P5" s="160"/>
      <c r="Q5" s="115"/>
      <c r="R5" s="115"/>
      <c r="S5" s="84"/>
      <c r="T5" s="161" t="s">
        <v>114</v>
      </c>
      <c r="U5" s="161" t="s">
        <v>115</v>
      </c>
      <c r="V5" s="96" t="s">
        <v>116</v>
      </c>
      <c r="W5" s="96" t="s">
        <v>117</v>
      </c>
      <c r="X5" s="96" t="s">
        <v>118</v>
      </c>
      <c r="Y5" s="84"/>
      <c r="Z5" s="159"/>
      <c r="AA5" s="127"/>
      <c r="AB5" s="127"/>
    </row>
    <row r="6" spans="1:28" ht="22.5" customHeight="1">
      <c r="A6" s="121" t="s">
        <v>51</v>
      </c>
      <c r="B6" s="121" t="s">
        <v>51</v>
      </c>
      <c r="C6" s="121" t="s">
        <v>51</v>
      </c>
      <c r="D6" s="121" t="s">
        <v>51</v>
      </c>
      <c r="E6" s="121" t="s">
        <v>51</v>
      </c>
      <c r="F6" s="122">
        <v>1</v>
      </c>
      <c r="G6" s="122">
        <f aca="true" t="shared" si="0" ref="G6:Z6">F6+1</f>
        <v>2</v>
      </c>
      <c r="H6" s="122">
        <f t="shared" si="0"/>
        <v>3</v>
      </c>
      <c r="I6" s="122">
        <f t="shared" si="0"/>
        <v>4</v>
      </c>
      <c r="J6" s="122">
        <f t="shared" si="0"/>
        <v>5</v>
      </c>
      <c r="K6" s="122">
        <f t="shared" si="0"/>
        <v>6</v>
      </c>
      <c r="L6" s="122">
        <f t="shared" si="0"/>
        <v>7</v>
      </c>
      <c r="M6" s="122">
        <f t="shared" si="0"/>
        <v>8</v>
      </c>
      <c r="N6" s="122">
        <f t="shared" si="0"/>
        <v>9</v>
      </c>
      <c r="O6" s="122">
        <f t="shared" si="0"/>
        <v>10</v>
      </c>
      <c r="P6" s="122">
        <f t="shared" si="0"/>
        <v>11</v>
      </c>
      <c r="Q6" s="122">
        <f t="shared" si="0"/>
        <v>12</v>
      </c>
      <c r="R6" s="122">
        <f t="shared" si="0"/>
        <v>13</v>
      </c>
      <c r="S6" s="122">
        <f t="shared" si="0"/>
        <v>14</v>
      </c>
      <c r="T6" s="122">
        <f t="shared" si="0"/>
        <v>15</v>
      </c>
      <c r="U6" s="122">
        <f t="shared" si="0"/>
        <v>16</v>
      </c>
      <c r="V6" s="122">
        <f t="shared" si="0"/>
        <v>17</v>
      </c>
      <c r="W6" s="122">
        <f t="shared" si="0"/>
        <v>18</v>
      </c>
      <c r="X6" s="122">
        <f t="shared" si="0"/>
        <v>19</v>
      </c>
      <c r="Y6" s="122">
        <f t="shared" si="0"/>
        <v>20</v>
      </c>
      <c r="Z6" s="122">
        <f t="shared" si="0"/>
        <v>21</v>
      </c>
      <c r="AA6" s="127"/>
      <c r="AB6" s="127"/>
    </row>
    <row r="7" spans="1:28" ht="22.5" customHeight="1">
      <c r="A7" s="91"/>
      <c r="B7" s="91"/>
      <c r="C7" s="89"/>
      <c r="D7" s="157"/>
      <c r="E7" s="91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162"/>
      <c r="W7" s="162"/>
      <c r="X7" s="162"/>
      <c r="Y7" s="162"/>
      <c r="Z7" s="162"/>
      <c r="AA7" s="138"/>
      <c r="AB7" s="167"/>
    </row>
    <row r="8" spans="1:28" ht="22.5" customHeight="1">
      <c r="A8" s="91"/>
      <c r="B8" s="91"/>
      <c r="C8" s="89"/>
      <c r="D8" s="157"/>
      <c r="E8" s="91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162"/>
      <c r="W8" s="162"/>
      <c r="X8" s="162"/>
      <c r="Y8" s="162"/>
      <c r="Z8" s="162"/>
      <c r="AA8" s="140"/>
      <c r="AB8" s="140"/>
    </row>
    <row r="9" spans="1:28" ht="22.5" customHeight="1">
      <c r="A9" s="91"/>
      <c r="B9" s="91"/>
      <c r="C9" s="89"/>
      <c r="D9" s="157"/>
      <c r="E9" s="91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162"/>
      <c r="W9" s="162"/>
      <c r="X9" s="162"/>
      <c r="Y9" s="162"/>
      <c r="Z9" s="162"/>
      <c r="AA9" s="140"/>
      <c r="AB9" s="140"/>
    </row>
    <row r="10" spans="1:28" ht="22.5" customHeight="1">
      <c r="A10" s="91"/>
      <c r="B10" s="91"/>
      <c r="C10" s="89"/>
      <c r="D10" s="157"/>
      <c r="E10" s="91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162"/>
      <c r="W10" s="162"/>
      <c r="X10" s="162"/>
      <c r="Y10" s="162"/>
      <c r="Z10" s="162"/>
      <c r="AA10" s="140"/>
      <c r="AB10" s="140"/>
    </row>
    <row r="11" spans="1:28" ht="22.5" customHeight="1">
      <c r="A11" s="91"/>
      <c r="B11" s="91"/>
      <c r="C11" s="89"/>
      <c r="D11" s="157"/>
      <c r="E11" s="91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162"/>
      <c r="W11" s="162"/>
      <c r="X11" s="162"/>
      <c r="Y11" s="162"/>
      <c r="Z11" s="162"/>
      <c r="AA11" s="140"/>
      <c r="AB11" s="128"/>
    </row>
    <row r="12" spans="1:28" ht="22.5" customHeight="1">
      <c r="A12" s="91"/>
      <c r="B12" s="91"/>
      <c r="C12" s="89"/>
      <c r="D12" s="157"/>
      <c r="E12" s="91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162"/>
      <c r="W12" s="162"/>
      <c r="X12" s="162"/>
      <c r="Y12" s="162"/>
      <c r="Z12" s="162"/>
      <c r="AA12" s="140"/>
      <c r="AB12" s="128"/>
    </row>
    <row r="13" spans="1:28" ht="22.5" customHeight="1">
      <c r="A13" s="91"/>
      <c r="B13" s="91"/>
      <c r="C13" s="89"/>
      <c r="D13" s="157"/>
      <c r="E13" s="91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62"/>
      <c r="W13" s="162"/>
      <c r="X13" s="162"/>
      <c r="Y13" s="162"/>
      <c r="Z13" s="162"/>
      <c r="AA13" s="140"/>
      <c r="AB13" s="128"/>
    </row>
    <row r="14" spans="1:28" ht="22.5" customHeight="1">
      <c r="A14" s="91"/>
      <c r="B14" s="91"/>
      <c r="C14" s="89"/>
      <c r="D14" s="157"/>
      <c r="E14" s="91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62"/>
      <c r="W14" s="162"/>
      <c r="X14" s="162"/>
      <c r="Y14" s="162"/>
      <c r="Z14" s="162"/>
      <c r="AA14" s="140"/>
      <c r="AB14" s="128"/>
    </row>
    <row r="15" spans="1:28" ht="22.5" customHeight="1">
      <c r="A15" s="91"/>
      <c r="B15" s="91"/>
      <c r="C15" s="89"/>
      <c r="D15" s="157"/>
      <c r="E15" s="91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162"/>
      <c r="W15" s="162"/>
      <c r="X15" s="162"/>
      <c r="Y15" s="162"/>
      <c r="Z15" s="162"/>
      <c r="AA15" s="140"/>
      <c r="AB15" s="128"/>
    </row>
  </sheetData>
  <sheetProtection/>
  <mergeCells count="15">
    <mergeCell ref="A2:Z2"/>
    <mergeCell ref="A3:D3"/>
    <mergeCell ref="Y3:Z3"/>
    <mergeCell ref="T4:X4"/>
    <mergeCell ref="D4:D5"/>
    <mergeCell ref="E4:E5"/>
    <mergeCell ref="F4:F5"/>
    <mergeCell ref="G4:G5"/>
    <mergeCell ref="O4:O5"/>
    <mergeCell ref="P4:P5"/>
    <mergeCell ref="Q4:Q5"/>
    <mergeCell ref="R4:R5"/>
    <mergeCell ref="S4:S5"/>
    <mergeCell ref="Y4:Y5"/>
    <mergeCell ref="Z4:Z5"/>
  </mergeCells>
  <printOptions horizontalCentered="1"/>
  <pageMargins left="0.6299212692290779" right="0.6299212692290779" top="0.7874015748031494" bottom="0.5118110048489307" header="0" footer="0"/>
  <pageSetup fitToHeight="1000" fitToWidth="1" horizontalDpi="600" verticalDpi="600" orientation="landscape" paperSize="9" scale="4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0"/>
  <sheetViews>
    <sheetView showGridLines="0" showZeros="0" workbookViewId="0" topLeftCell="C1">
      <selection activeCell="C21" sqref="A21:IV30"/>
    </sheetView>
  </sheetViews>
  <sheetFormatPr defaultColWidth="9.16015625" defaultRowHeight="11.25"/>
  <cols>
    <col min="1" max="1" width="6.66015625" style="0" customWidth="1"/>
    <col min="2" max="2" width="5.16015625" style="0" customWidth="1"/>
    <col min="3" max="3" width="5" style="0" customWidth="1"/>
    <col min="4" max="4" width="15.33203125" style="0" customWidth="1"/>
    <col min="5" max="5" width="39.16015625" style="0" customWidth="1"/>
    <col min="6" max="6" width="11.83203125" style="0" customWidth="1"/>
    <col min="7" max="7" width="7.33203125" style="0" customWidth="1"/>
    <col min="8" max="12" width="9.16015625" style="0" customWidth="1"/>
    <col min="13" max="17" width="7.33203125" style="0" customWidth="1"/>
    <col min="18" max="18" width="9.16015625" style="0" customWidth="1"/>
    <col min="19" max="21" width="7.33203125" style="0" customWidth="1"/>
    <col min="22" max="23" width="9.83203125" style="0" customWidth="1"/>
    <col min="24" max="39" width="9.16015625" style="0" customWidth="1"/>
    <col min="40" max="41" width="9.83203125" style="0" customWidth="1"/>
    <col min="42" max="42" width="7.33203125" style="0" customWidth="1"/>
  </cols>
  <sheetData>
    <row r="1" spans="1:47" ht="24" customHeight="1">
      <c r="A1" s="106"/>
      <c r="B1" s="106"/>
      <c r="C1" s="107"/>
      <c r="D1" s="141"/>
      <c r="E1" s="127"/>
      <c r="F1" s="109"/>
      <c r="G1" s="109"/>
      <c r="H1" s="109"/>
      <c r="I1" s="109"/>
      <c r="J1" s="109"/>
      <c r="K1" s="109"/>
      <c r="L1" s="109"/>
      <c r="M1" s="127"/>
      <c r="N1" s="127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49"/>
      <c r="AQ1" s="127"/>
      <c r="AR1" s="127"/>
      <c r="AS1" s="127"/>
      <c r="AT1" s="127"/>
      <c r="AU1" s="127"/>
    </row>
    <row r="2" spans="1:47" ht="24" customHeight="1">
      <c r="A2" s="69" t="s">
        <v>119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127"/>
      <c r="AR2" s="127"/>
      <c r="AS2" s="127"/>
      <c r="AT2" s="127"/>
      <c r="AU2" s="127"/>
    </row>
    <row r="3" spans="1:47" ht="24" customHeight="1">
      <c r="A3" s="142"/>
      <c r="B3" s="142"/>
      <c r="C3" s="142"/>
      <c r="D3" s="142"/>
      <c r="E3" s="143"/>
      <c r="F3" s="112"/>
      <c r="G3" s="112"/>
      <c r="H3" s="112"/>
      <c r="I3" s="112"/>
      <c r="J3" s="112"/>
      <c r="K3" s="112"/>
      <c r="L3" s="112"/>
      <c r="M3" s="127"/>
      <c r="N3" s="127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49" t="s">
        <v>8</v>
      </c>
      <c r="AQ3" s="128"/>
      <c r="AR3" s="128"/>
      <c r="AS3" s="128"/>
      <c r="AT3" s="128"/>
      <c r="AU3" s="128"/>
    </row>
    <row r="4" spans="1:47" ht="24.75" customHeight="1">
      <c r="A4" s="113" t="s">
        <v>56</v>
      </c>
      <c r="B4" s="114"/>
      <c r="C4" s="114"/>
      <c r="D4" s="144" t="s">
        <v>35</v>
      </c>
      <c r="E4" s="145" t="s">
        <v>96</v>
      </c>
      <c r="F4" s="146" t="s">
        <v>120</v>
      </c>
      <c r="G4" s="78" t="s">
        <v>121</v>
      </c>
      <c r="H4" s="78"/>
      <c r="I4" s="78"/>
      <c r="J4" s="78"/>
      <c r="K4" s="78"/>
      <c r="L4" s="78"/>
      <c r="M4" s="129" t="s">
        <v>122</v>
      </c>
      <c r="N4" s="133" t="s">
        <v>123</v>
      </c>
      <c r="O4" s="133" t="s">
        <v>124</v>
      </c>
      <c r="P4" s="133" t="s">
        <v>125</v>
      </c>
      <c r="Q4" s="133" t="s">
        <v>126</v>
      </c>
      <c r="R4" s="133" t="s">
        <v>127</v>
      </c>
      <c r="S4" s="130" t="s">
        <v>128</v>
      </c>
      <c r="T4" s="130" t="s">
        <v>129</v>
      </c>
      <c r="U4" s="131" t="s">
        <v>130</v>
      </c>
      <c r="V4" s="131" t="s">
        <v>131</v>
      </c>
      <c r="W4" s="131" t="s">
        <v>132</v>
      </c>
      <c r="X4" s="131" t="s">
        <v>133</v>
      </c>
      <c r="Y4" s="131" t="s">
        <v>134</v>
      </c>
      <c r="Z4" s="131" t="s">
        <v>135</v>
      </c>
      <c r="AA4" s="131" t="s">
        <v>136</v>
      </c>
      <c r="AB4" s="131" t="s">
        <v>137</v>
      </c>
      <c r="AC4" s="131" t="s">
        <v>138</v>
      </c>
      <c r="AD4" s="131" t="s">
        <v>139</v>
      </c>
      <c r="AE4" s="131" t="s">
        <v>140</v>
      </c>
      <c r="AF4" s="131" t="s">
        <v>141</v>
      </c>
      <c r="AG4" s="78" t="s">
        <v>142</v>
      </c>
      <c r="AH4" s="78"/>
      <c r="AI4" s="78"/>
      <c r="AJ4" s="131" t="s">
        <v>143</v>
      </c>
      <c r="AK4" s="131" t="s">
        <v>144</v>
      </c>
      <c r="AL4" s="131" t="s">
        <v>145</v>
      </c>
      <c r="AM4" s="131" t="s">
        <v>146</v>
      </c>
      <c r="AN4" s="148" t="s">
        <v>147</v>
      </c>
      <c r="AO4" s="148"/>
      <c r="AP4" s="148"/>
      <c r="AQ4" s="150"/>
      <c r="AR4" s="150"/>
      <c r="AS4" s="150"/>
      <c r="AT4" s="150"/>
      <c r="AU4" s="136"/>
    </row>
    <row r="5" spans="1:47" ht="38.25" customHeight="1">
      <c r="A5" s="117" t="s">
        <v>61</v>
      </c>
      <c r="B5" s="118" t="s">
        <v>62</v>
      </c>
      <c r="C5" s="119" t="s">
        <v>63</v>
      </c>
      <c r="D5" s="145"/>
      <c r="E5" s="145"/>
      <c r="F5" s="146"/>
      <c r="G5" s="78" t="s">
        <v>148</v>
      </c>
      <c r="H5" s="78" t="s">
        <v>149</v>
      </c>
      <c r="I5" s="78" t="s">
        <v>150</v>
      </c>
      <c r="J5" s="78" t="s">
        <v>151</v>
      </c>
      <c r="K5" s="78" t="s">
        <v>152</v>
      </c>
      <c r="L5" s="78" t="s">
        <v>153</v>
      </c>
      <c r="M5" s="129"/>
      <c r="N5" s="133"/>
      <c r="O5" s="133"/>
      <c r="P5" s="133"/>
      <c r="Q5" s="133"/>
      <c r="R5" s="133"/>
      <c r="S5" s="133"/>
      <c r="T5" s="133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78" t="s">
        <v>154</v>
      </c>
      <c r="AH5" s="78" t="s">
        <v>142</v>
      </c>
      <c r="AI5" s="78" t="s">
        <v>155</v>
      </c>
      <c r="AJ5" s="131"/>
      <c r="AK5" s="131"/>
      <c r="AL5" s="131"/>
      <c r="AM5" s="131"/>
      <c r="AN5" s="131" t="s">
        <v>156</v>
      </c>
      <c r="AO5" s="131" t="s">
        <v>157</v>
      </c>
      <c r="AP5" s="131" t="s">
        <v>158</v>
      </c>
      <c r="AQ5" s="150"/>
      <c r="AR5" s="150"/>
      <c r="AS5" s="150"/>
      <c r="AT5" s="136"/>
      <c r="AU5" s="136"/>
    </row>
    <row r="6" spans="1:47" ht="24" customHeight="1">
      <c r="A6" s="121" t="s">
        <v>51</v>
      </c>
      <c r="B6" s="121" t="s">
        <v>51</v>
      </c>
      <c r="C6" s="121" t="s">
        <v>51</v>
      </c>
      <c r="D6" s="121" t="s">
        <v>51</v>
      </c>
      <c r="E6" s="121" t="s">
        <v>51</v>
      </c>
      <c r="F6" s="122">
        <v>1</v>
      </c>
      <c r="G6" s="123">
        <v>2</v>
      </c>
      <c r="H6" s="123">
        <f aca="true" t="shared" si="0" ref="H6:AP6">G6+1</f>
        <v>3</v>
      </c>
      <c r="I6" s="123">
        <f t="shared" si="0"/>
        <v>4</v>
      </c>
      <c r="J6" s="123">
        <f t="shared" si="0"/>
        <v>5</v>
      </c>
      <c r="K6" s="123">
        <f t="shared" si="0"/>
        <v>6</v>
      </c>
      <c r="L6" s="147">
        <f t="shared" si="0"/>
        <v>7</v>
      </c>
      <c r="M6" s="147">
        <f t="shared" si="0"/>
        <v>8</v>
      </c>
      <c r="N6" s="147">
        <f t="shared" si="0"/>
        <v>9</v>
      </c>
      <c r="O6" s="147">
        <f t="shared" si="0"/>
        <v>10</v>
      </c>
      <c r="P6" s="147">
        <f t="shared" si="0"/>
        <v>11</v>
      </c>
      <c r="Q6" s="147">
        <f t="shared" si="0"/>
        <v>12</v>
      </c>
      <c r="R6" s="147">
        <f t="shared" si="0"/>
        <v>13</v>
      </c>
      <c r="S6" s="147">
        <f t="shared" si="0"/>
        <v>14</v>
      </c>
      <c r="T6" s="147">
        <f t="shared" si="0"/>
        <v>15</v>
      </c>
      <c r="U6" s="147">
        <f t="shared" si="0"/>
        <v>16</v>
      </c>
      <c r="V6" s="124">
        <f t="shared" si="0"/>
        <v>17</v>
      </c>
      <c r="W6" s="123">
        <f t="shared" si="0"/>
        <v>18</v>
      </c>
      <c r="X6" s="123">
        <f t="shared" si="0"/>
        <v>19</v>
      </c>
      <c r="Y6" s="123">
        <f t="shared" si="0"/>
        <v>20</v>
      </c>
      <c r="Z6" s="123">
        <f t="shared" si="0"/>
        <v>21</v>
      </c>
      <c r="AA6" s="123">
        <f t="shared" si="0"/>
        <v>22</v>
      </c>
      <c r="AB6" s="123">
        <f t="shared" si="0"/>
        <v>23</v>
      </c>
      <c r="AC6" s="123">
        <f t="shared" si="0"/>
        <v>24</v>
      </c>
      <c r="AD6" s="123">
        <f t="shared" si="0"/>
        <v>25</v>
      </c>
      <c r="AE6" s="123">
        <f t="shared" si="0"/>
        <v>26</v>
      </c>
      <c r="AF6" s="123">
        <f t="shared" si="0"/>
        <v>27</v>
      </c>
      <c r="AG6" s="123">
        <f t="shared" si="0"/>
        <v>28</v>
      </c>
      <c r="AH6" s="123">
        <f t="shared" si="0"/>
        <v>29</v>
      </c>
      <c r="AI6" s="123">
        <f t="shared" si="0"/>
        <v>30</v>
      </c>
      <c r="AJ6" s="123">
        <f t="shared" si="0"/>
        <v>31</v>
      </c>
      <c r="AK6" s="123">
        <f t="shared" si="0"/>
        <v>32</v>
      </c>
      <c r="AL6" s="123">
        <f t="shared" si="0"/>
        <v>33</v>
      </c>
      <c r="AM6" s="123">
        <f t="shared" si="0"/>
        <v>34</v>
      </c>
      <c r="AN6" s="123">
        <f t="shared" si="0"/>
        <v>35</v>
      </c>
      <c r="AO6" s="123">
        <f t="shared" si="0"/>
        <v>36</v>
      </c>
      <c r="AP6" s="123">
        <f t="shared" si="0"/>
        <v>37</v>
      </c>
      <c r="AQ6" s="127"/>
      <c r="AR6" s="127"/>
      <c r="AS6" s="127"/>
      <c r="AT6" s="136"/>
      <c r="AU6" s="136"/>
    </row>
    <row r="7" spans="1:47" ht="24" customHeight="1">
      <c r="A7" s="89"/>
      <c r="B7" s="89"/>
      <c r="C7" s="89"/>
      <c r="D7" s="89"/>
      <c r="E7" s="90" t="s">
        <v>52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>
        <v>0</v>
      </c>
      <c r="AQ7" s="140"/>
      <c r="AR7" s="128"/>
      <c r="AS7" s="128"/>
      <c r="AT7" s="140"/>
      <c r="AU7" s="140"/>
    </row>
    <row r="8" spans="1:47" ht="24" customHeight="1">
      <c r="A8" s="89"/>
      <c r="B8" s="89"/>
      <c r="C8" s="89"/>
      <c r="D8" s="89"/>
      <c r="E8" s="90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140"/>
      <c r="AR8" s="140"/>
      <c r="AS8" s="140"/>
      <c r="AT8" s="140"/>
      <c r="AU8" s="140"/>
    </row>
    <row r="9" spans="1:47" ht="24" customHeight="1">
      <c r="A9" s="89"/>
      <c r="B9" s="89"/>
      <c r="C9" s="89"/>
      <c r="D9" s="89"/>
      <c r="E9" s="90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140"/>
      <c r="AR9" s="140"/>
      <c r="AS9" s="140"/>
      <c r="AT9" s="140"/>
      <c r="AU9" s="128"/>
    </row>
    <row r="10" spans="1:47" ht="24" customHeight="1">
      <c r="A10" s="89"/>
      <c r="B10" s="89"/>
      <c r="C10" s="89"/>
      <c r="D10" s="89"/>
      <c r="E10" s="90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140"/>
      <c r="AR10" s="128"/>
      <c r="AS10" s="128"/>
      <c r="AT10" s="128"/>
      <c r="AU10" s="128"/>
    </row>
    <row r="11" spans="1:47" ht="24" customHeight="1">
      <c r="A11" s="89"/>
      <c r="B11" s="89"/>
      <c r="C11" s="89"/>
      <c r="D11" s="89"/>
      <c r="E11" s="90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128"/>
      <c r="AR11" s="128"/>
      <c r="AS11" s="128"/>
      <c r="AT11" s="128"/>
      <c r="AU11" s="128"/>
    </row>
    <row r="12" spans="1:47" ht="24" customHeight="1">
      <c r="A12" s="89"/>
      <c r="B12" s="89"/>
      <c r="C12" s="89"/>
      <c r="D12" s="89"/>
      <c r="E12" s="90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128"/>
      <c r="AR12" s="128"/>
      <c r="AS12" s="128"/>
      <c r="AT12" s="128"/>
      <c r="AU12" s="128"/>
    </row>
    <row r="13" spans="1:47" ht="24" customHeight="1">
      <c r="A13" s="89"/>
      <c r="B13" s="89"/>
      <c r="C13" s="89"/>
      <c r="D13" s="89"/>
      <c r="E13" s="90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128"/>
      <c r="AR13" s="128"/>
      <c r="AS13" s="128"/>
      <c r="AT13" s="128"/>
      <c r="AU13" s="128"/>
    </row>
    <row r="14" spans="1:47" ht="24" customHeight="1">
      <c r="A14" s="89"/>
      <c r="B14" s="89"/>
      <c r="C14" s="89"/>
      <c r="D14" s="89"/>
      <c r="E14" s="90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128"/>
      <c r="AR14" s="128"/>
      <c r="AS14" s="128"/>
      <c r="AT14" s="128"/>
      <c r="AU14" s="128"/>
    </row>
    <row r="15" spans="1:47" ht="24" customHeight="1">
      <c r="A15" s="89"/>
      <c r="B15" s="89"/>
      <c r="C15" s="89"/>
      <c r="D15" s="89"/>
      <c r="E15" s="90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128"/>
      <c r="AR15" s="128"/>
      <c r="AS15" s="128"/>
      <c r="AT15" s="128"/>
      <c r="AU15" s="128"/>
    </row>
    <row r="16" spans="1:47" ht="24" customHeight="1">
      <c r="A16" s="89"/>
      <c r="B16" s="89"/>
      <c r="C16" s="89"/>
      <c r="D16" s="89"/>
      <c r="E16" s="90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128"/>
      <c r="AR16" s="128"/>
      <c r="AS16" s="128"/>
      <c r="AT16" s="128"/>
      <c r="AU16" s="128"/>
    </row>
    <row r="17" spans="1:47" ht="24" customHeight="1">
      <c r="A17" s="89"/>
      <c r="B17" s="89"/>
      <c r="C17" s="89"/>
      <c r="D17" s="89"/>
      <c r="E17" s="90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128"/>
      <c r="AR17" s="128"/>
      <c r="AS17" s="128"/>
      <c r="AT17" s="128"/>
      <c r="AU17" s="128"/>
    </row>
    <row r="18" spans="1:47" ht="24" customHeight="1">
      <c r="A18" s="89"/>
      <c r="B18" s="89"/>
      <c r="C18" s="89"/>
      <c r="D18" s="89"/>
      <c r="E18" s="90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128"/>
      <c r="AR18" s="128"/>
      <c r="AS18" s="128"/>
      <c r="AT18" s="128"/>
      <c r="AU18" s="128"/>
    </row>
    <row r="19" spans="1:42" ht="24" customHeight="1">
      <c r="A19" s="89"/>
      <c r="B19" s="89"/>
      <c r="C19" s="89"/>
      <c r="D19" s="89"/>
      <c r="E19" s="90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</row>
    <row r="20" spans="1:42" ht="24" customHeight="1">
      <c r="A20" s="89"/>
      <c r="B20" s="89"/>
      <c r="C20" s="89"/>
      <c r="D20" s="89"/>
      <c r="E20" s="90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</row>
  </sheetData>
  <sheetProtection/>
  <mergeCells count="31">
    <mergeCell ref="A2:AP2"/>
    <mergeCell ref="A3:D3"/>
    <mergeCell ref="G4:L4"/>
    <mergeCell ref="AG4:AI4"/>
    <mergeCell ref="D4:D5"/>
    <mergeCell ref="E4:E5"/>
    <mergeCell ref="F4:F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J4:AJ5"/>
    <mergeCell ref="AK4:AK5"/>
    <mergeCell ref="AL4:AL5"/>
    <mergeCell ref="AM4:AM5"/>
  </mergeCells>
  <printOptions horizontalCentered="1"/>
  <pageMargins left="0.6299212598425197" right="0.6299212598425197" top="0.7874015748031497" bottom="0.5118110236220472" header="0" footer="0"/>
  <pageSetup fitToHeight="99" fitToWidth="1" horizontalDpi="600" verticalDpi="600" orientation="landscape" paperSize="9" scale="4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0"/>
  <sheetViews>
    <sheetView showGridLines="0" showZeros="0" workbookViewId="0" topLeftCell="H1">
      <selection activeCell="H21" sqref="A21:IV30"/>
    </sheetView>
  </sheetViews>
  <sheetFormatPr defaultColWidth="9.16015625" defaultRowHeight="11.25"/>
  <cols>
    <col min="1" max="1" width="6.83203125" style="0" customWidth="1"/>
    <col min="2" max="3" width="5.16015625" style="0" customWidth="1"/>
    <col min="4" max="4" width="15.33203125" style="0" customWidth="1"/>
    <col min="5" max="5" width="32.33203125" style="0" customWidth="1"/>
    <col min="6" max="36" width="9.66015625" style="0" customWidth="1"/>
    <col min="37" max="41" width="9" style="0" customWidth="1"/>
  </cols>
  <sheetData>
    <row r="1" spans="1:41" ht="23.25" customHeight="1">
      <c r="A1" s="106"/>
      <c r="B1" s="106"/>
      <c r="C1" s="107"/>
      <c r="D1" s="108"/>
      <c r="E1" s="108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27"/>
      <c r="U1" s="127"/>
      <c r="V1" s="127"/>
      <c r="W1" s="127"/>
      <c r="X1" s="128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34"/>
      <c r="AK1" s="127"/>
      <c r="AL1" s="127"/>
      <c r="AM1" s="127"/>
      <c r="AN1" s="127"/>
      <c r="AO1" s="127"/>
    </row>
    <row r="2" spans="1:41" ht="23.25" customHeight="1">
      <c r="A2" s="69" t="s">
        <v>159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127"/>
      <c r="AL2" s="127"/>
      <c r="AM2" s="127"/>
      <c r="AN2" s="127"/>
      <c r="AO2" s="127"/>
    </row>
    <row r="3" spans="1:41" ht="23.25" customHeight="1">
      <c r="A3" s="110"/>
      <c r="B3" s="110"/>
      <c r="C3" s="110"/>
      <c r="D3" s="110"/>
      <c r="E3" s="111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09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35" t="s">
        <v>8</v>
      </c>
      <c r="AK3" s="127"/>
      <c r="AL3" s="127"/>
      <c r="AM3" s="127"/>
      <c r="AN3" s="127"/>
      <c r="AO3" s="127"/>
    </row>
    <row r="4" spans="1:41" ht="27.75" customHeight="1">
      <c r="A4" s="113" t="s">
        <v>56</v>
      </c>
      <c r="B4" s="114"/>
      <c r="C4" s="114"/>
      <c r="D4" s="103" t="s">
        <v>35</v>
      </c>
      <c r="E4" s="78" t="s">
        <v>96</v>
      </c>
      <c r="F4" s="115" t="s">
        <v>97</v>
      </c>
      <c r="G4" s="116" t="s">
        <v>160</v>
      </c>
      <c r="H4" s="116"/>
      <c r="I4" s="116"/>
      <c r="J4" s="116"/>
      <c r="K4" s="125"/>
      <c r="L4" s="116" t="s">
        <v>161</v>
      </c>
      <c r="M4" s="116"/>
      <c r="N4" s="116"/>
      <c r="O4" s="116"/>
      <c r="P4" s="116"/>
      <c r="Q4" s="116"/>
      <c r="R4" s="129" t="s">
        <v>162</v>
      </c>
      <c r="S4" s="130" t="s">
        <v>163</v>
      </c>
      <c r="T4" s="78" t="s">
        <v>164</v>
      </c>
      <c r="U4" s="78"/>
      <c r="V4" s="78"/>
      <c r="W4" s="78"/>
      <c r="X4" s="78"/>
      <c r="Y4" s="78"/>
      <c r="Z4" s="78"/>
      <c r="AA4" s="78"/>
      <c r="AB4" s="78"/>
      <c r="AC4" s="129" t="s">
        <v>165</v>
      </c>
      <c r="AD4" s="133" t="s">
        <v>166</v>
      </c>
      <c r="AE4" s="130" t="s">
        <v>167</v>
      </c>
      <c r="AF4" s="78" t="s">
        <v>168</v>
      </c>
      <c r="AG4" s="78"/>
      <c r="AH4" s="78"/>
      <c r="AI4" s="129" t="s">
        <v>169</v>
      </c>
      <c r="AJ4" s="133" t="s">
        <v>170</v>
      </c>
      <c r="AK4" s="127"/>
      <c r="AL4" s="127"/>
      <c r="AM4" s="127"/>
      <c r="AN4" s="127"/>
      <c r="AO4" s="127"/>
    </row>
    <row r="5" spans="1:41" ht="38.25" customHeight="1">
      <c r="A5" s="117" t="s">
        <v>61</v>
      </c>
      <c r="B5" s="118" t="s">
        <v>62</v>
      </c>
      <c r="C5" s="119" t="s">
        <v>63</v>
      </c>
      <c r="D5" s="78"/>
      <c r="E5" s="78"/>
      <c r="F5" s="115"/>
      <c r="G5" s="78" t="s">
        <v>171</v>
      </c>
      <c r="H5" s="78" t="s">
        <v>160</v>
      </c>
      <c r="I5" s="78" t="s">
        <v>172</v>
      </c>
      <c r="J5" s="78" t="s">
        <v>173</v>
      </c>
      <c r="K5" s="126" t="s">
        <v>174</v>
      </c>
      <c r="L5" s="78" t="s">
        <v>175</v>
      </c>
      <c r="M5" s="78" t="s">
        <v>161</v>
      </c>
      <c r="N5" s="78" t="s">
        <v>176</v>
      </c>
      <c r="O5" s="78" t="s">
        <v>177</v>
      </c>
      <c r="P5" s="78" t="s">
        <v>178</v>
      </c>
      <c r="Q5" s="78" t="s">
        <v>179</v>
      </c>
      <c r="R5" s="131"/>
      <c r="S5" s="132"/>
      <c r="T5" s="78" t="s">
        <v>180</v>
      </c>
      <c r="U5" s="78" t="s">
        <v>164</v>
      </c>
      <c r="V5" s="78" t="s">
        <v>181</v>
      </c>
      <c r="W5" s="78" t="s">
        <v>182</v>
      </c>
      <c r="X5" s="78" t="s">
        <v>183</v>
      </c>
      <c r="Y5" s="78" t="s">
        <v>184</v>
      </c>
      <c r="Z5" s="78" t="s">
        <v>185</v>
      </c>
      <c r="AA5" s="78" t="s">
        <v>186</v>
      </c>
      <c r="AB5" s="78" t="s">
        <v>187</v>
      </c>
      <c r="AC5" s="131"/>
      <c r="AD5" s="131"/>
      <c r="AE5" s="132"/>
      <c r="AF5" s="78" t="s">
        <v>188</v>
      </c>
      <c r="AG5" s="78" t="s">
        <v>168</v>
      </c>
      <c r="AH5" s="78" t="s">
        <v>189</v>
      </c>
      <c r="AI5" s="131"/>
      <c r="AJ5" s="131"/>
      <c r="AK5" s="127"/>
      <c r="AL5" s="127"/>
      <c r="AM5" s="127"/>
      <c r="AN5" s="127"/>
      <c r="AO5" s="127"/>
    </row>
    <row r="6" spans="1:41" ht="23.25" customHeight="1">
      <c r="A6" s="120" t="s">
        <v>51</v>
      </c>
      <c r="B6" s="121" t="s">
        <v>51</v>
      </c>
      <c r="C6" s="120" t="s">
        <v>51</v>
      </c>
      <c r="D6" s="121" t="s">
        <v>51</v>
      </c>
      <c r="E6" s="121" t="s">
        <v>51</v>
      </c>
      <c r="F6" s="122">
        <v>1</v>
      </c>
      <c r="G6" s="123">
        <v>2</v>
      </c>
      <c r="H6" s="124">
        <f aca="true" t="shared" si="0" ref="H6:AJ6">G6+1</f>
        <v>3</v>
      </c>
      <c r="I6" s="124">
        <f t="shared" si="0"/>
        <v>4</v>
      </c>
      <c r="J6" s="124">
        <f t="shared" si="0"/>
        <v>5</v>
      </c>
      <c r="K6" s="124">
        <f t="shared" si="0"/>
        <v>6</v>
      </c>
      <c r="L6" s="124">
        <f t="shared" si="0"/>
        <v>7</v>
      </c>
      <c r="M6" s="124">
        <f t="shared" si="0"/>
        <v>8</v>
      </c>
      <c r="N6" s="124">
        <f t="shared" si="0"/>
        <v>9</v>
      </c>
      <c r="O6" s="124">
        <f t="shared" si="0"/>
        <v>10</v>
      </c>
      <c r="P6" s="124">
        <f t="shared" si="0"/>
        <v>11</v>
      </c>
      <c r="Q6" s="124">
        <f t="shared" si="0"/>
        <v>12</v>
      </c>
      <c r="R6" s="124">
        <f t="shared" si="0"/>
        <v>13</v>
      </c>
      <c r="S6" s="124">
        <f t="shared" si="0"/>
        <v>14</v>
      </c>
      <c r="T6" s="124">
        <f t="shared" si="0"/>
        <v>15</v>
      </c>
      <c r="U6" s="124">
        <f t="shared" si="0"/>
        <v>16</v>
      </c>
      <c r="V6" s="124">
        <f t="shared" si="0"/>
        <v>17</v>
      </c>
      <c r="W6" s="124">
        <f t="shared" si="0"/>
        <v>18</v>
      </c>
      <c r="X6" s="124">
        <f t="shared" si="0"/>
        <v>19</v>
      </c>
      <c r="Y6" s="124">
        <f t="shared" si="0"/>
        <v>20</v>
      </c>
      <c r="Z6" s="124">
        <f t="shared" si="0"/>
        <v>21</v>
      </c>
      <c r="AA6" s="124">
        <f t="shared" si="0"/>
        <v>22</v>
      </c>
      <c r="AB6" s="124">
        <f t="shared" si="0"/>
        <v>23</v>
      </c>
      <c r="AC6" s="124">
        <f t="shared" si="0"/>
        <v>24</v>
      </c>
      <c r="AD6" s="124">
        <f t="shared" si="0"/>
        <v>25</v>
      </c>
      <c r="AE6" s="124">
        <f t="shared" si="0"/>
        <v>26</v>
      </c>
      <c r="AF6" s="124">
        <f t="shared" si="0"/>
        <v>27</v>
      </c>
      <c r="AG6" s="124">
        <f t="shared" si="0"/>
        <v>28</v>
      </c>
      <c r="AH6" s="124">
        <f t="shared" si="0"/>
        <v>29</v>
      </c>
      <c r="AI6" s="124">
        <f t="shared" si="0"/>
        <v>30</v>
      </c>
      <c r="AJ6" s="124">
        <f t="shared" si="0"/>
        <v>31</v>
      </c>
      <c r="AK6" s="136"/>
      <c r="AL6" s="136"/>
      <c r="AM6" s="127"/>
      <c r="AN6" s="127"/>
      <c r="AO6" s="127"/>
    </row>
    <row r="7" spans="1:41" ht="23.25" customHeight="1">
      <c r="A7" s="89"/>
      <c r="B7" s="89"/>
      <c r="C7" s="89"/>
      <c r="D7" s="89"/>
      <c r="E7" s="90" t="s">
        <v>52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>
        <v>0</v>
      </c>
      <c r="AJ7" s="58">
        <v>0</v>
      </c>
      <c r="AK7" s="137"/>
      <c r="AL7" s="138"/>
      <c r="AM7" s="139"/>
      <c r="AN7" s="139"/>
      <c r="AO7" s="139"/>
    </row>
    <row r="8" spans="1:41" ht="23.25" customHeight="1">
      <c r="A8" s="89"/>
      <c r="B8" s="89"/>
      <c r="C8" s="89"/>
      <c r="D8" s="89" t="s">
        <v>70</v>
      </c>
      <c r="E8" s="90" t="s">
        <v>3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>
        <v>0</v>
      </c>
      <c r="AJ8" s="58">
        <v>0</v>
      </c>
      <c r="AK8" s="140"/>
      <c r="AL8" s="140"/>
      <c r="AM8" s="128"/>
      <c r="AN8" s="128"/>
      <c r="AO8" s="128"/>
    </row>
    <row r="9" spans="1:41" ht="23.25" customHeight="1">
      <c r="A9" s="89"/>
      <c r="B9" s="89"/>
      <c r="C9" s="89"/>
      <c r="D9" s="89" t="s">
        <v>71</v>
      </c>
      <c r="E9" s="90" t="s">
        <v>72</v>
      </c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>
        <v>0</v>
      </c>
      <c r="AJ9" s="58">
        <v>0</v>
      </c>
      <c r="AK9" s="140"/>
      <c r="AL9" s="140"/>
      <c r="AM9" s="128"/>
      <c r="AN9" s="128"/>
      <c r="AO9" s="128"/>
    </row>
    <row r="10" spans="1:41" ht="23.25" customHeight="1">
      <c r="A10" s="89"/>
      <c r="B10" s="89"/>
      <c r="C10" s="89"/>
      <c r="D10" s="89"/>
      <c r="E10" s="90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>
        <v>0</v>
      </c>
      <c r="AJ10" s="58">
        <v>0</v>
      </c>
      <c r="AK10" s="140"/>
      <c r="AL10" s="128"/>
      <c r="AM10" s="128"/>
      <c r="AN10" s="128"/>
      <c r="AO10" s="128"/>
    </row>
    <row r="11" spans="1:41" ht="23.25" customHeight="1">
      <c r="A11" s="89"/>
      <c r="B11" s="89"/>
      <c r="C11" s="89"/>
      <c r="D11" s="89"/>
      <c r="E11" s="90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>
        <v>0</v>
      </c>
      <c r="AJ11" s="58">
        <v>0</v>
      </c>
      <c r="AK11" s="140"/>
      <c r="AL11" s="128"/>
      <c r="AM11" s="128"/>
      <c r="AN11" s="128"/>
      <c r="AO11" s="128"/>
    </row>
    <row r="12" spans="1:41" ht="23.25" customHeight="1">
      <c r="A12" s="89"/>
      <c r="B12" s="89"/>
      <c r="C12" s="89"/>
      <c r="D12" s="89"/>
      <c r="E12" s="90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>
        <v>0</v>
      </c>
      <c r="AJ12" s="58">
        <v>0</v>
      </c>
      <c r="AK12" s="128"/>
      <c r="AL12" s="128"/>
      <c r="AM12" s="128"/>
      <c r="AN12" s="128"/>
      <c r="AO12" s="128"/>
    </row>
    <row r="13" spans="1:41" ht="23.25" customHeight="1">
      <c r="A13" s="89"/>
      <c r="B13" s="89"/>
      <c r="C13" s="89"/>
      <c r="D13" s="89"/>
      <c r="E13" s="90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>
        <v>0</v>
      </c>
      <c r="AJ13" s="58">
        <v>0</v>
      </c>
      <c r="AK13" s="128"/>
      <c r="AL13" s="128"/>
      <c r="AM13" s="128"/>
      <c r="AN13" s="128"/>
      <c r="AO13" s="128"/>
    </row>
    <row r="14" spans="1:41" ht="23.25" customHeight="1">
      <c r="A14" s="89"/>
      <c r="B14" s="89"/>
      <c r="C14" s="89"/>
      <c r="D14" s="89"/>
      <c r="E14" s="90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>
        <v>0</v>
      </c>
      <c r="AJ14" s="58">
        <v>0</v>
      </c>
      <c r="AK14" s="128"/>
      <c r="AL14" s="128"/>
      <c r="AM14" s="128"/>
      <c r="AN14" s="128"/>
      <c r="AO14" s="128"/>
    </row>
    <row r="15" spans="1:41" ht="23.25" customHeight="1">
      <c r="A15" s="89"/>
      <c r="B15" s="89"/>
      <c r="C15" s="89"/>
      <c r="D15" s="89"/>
      <c r="E15" s="90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>
        <v>0</v>
      </c>
      <c r="AJ15" s="58">
        <v>0</v>
      </c>
      <c r="AK15" s="128"/>
      <c r="AL15" s="128"/>
      <c r="AM15" s="128"/>
      <c r="AN15" s="128"/>
      <c r="AO15" s="128"/>
    </row>
    <row r="16" spans="1:41" ht="23.25" customHeight="1">
      <c r="A16" s="89"/>
      <c r="B16" s="89"/>
      <c r="C16" s="89"/>
      <c r="D16" s="89"/>
      <c r="E16" s="90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>
        <v>0</v>
      </c>
      <c r="AJ16" s="58">
        <v>0</v>
      </c>
      <c r="AK16" s="128"/>
      <c r="AL16" s="128"/>
      <c r="AM16" s="128"/>
      <c r="AN16" s="128"/>
      <c r="AO16" s="128"/>
    </row>
    <row r="17" spans="1:41" ht="23.25" customHeight="1">
      <c r="A17" s="89"/>
      <c r="B17" s="89"/>
      <c r="C17" s="89"/>
      <c r="D17" s="89"/>
      <c r="E17" s="90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>
        <v>0</v>
      </c>
      <c r="AJ17" s="58">
        <v>0</v>
      </c>
      <c r="AK17" s="128"/>
      <c r="AL17" s="128"/>
      <c r="AM17" s="128"/>
      <c r="AN17" s="128"/>
      <c r="AO17" s="128"/>
    </row>
    <row r="18" spans="1:36" ht="23.25" customHeight="1">
      <c r="A18" s="89"/>
      <c r="B18" s="89"/>
      <c r="C18" s="89"/>
      <c r="D18" s="89"/>
      <c r="E18" s="90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>
        <v>0</v>
      </c>
      <c r="AJ18" s="58">
        <v>0</v>
      </c>
    </row>
    <row r="19" spans="1:41" ht="23.25" customHeight="1">
      <c r="A19" s="89"/>
      <c r="B19" s="89"/>
      <c r="C19" s="89"/>
      <c r="D19" s="89"/>
      <c r="E19" s="90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>
        <v>0</v>
      </c>
      <c r="AJ19" s="58">
        <v>0</v>
      </c>
      <c r="AK19" s="127"/>
      <c r="AL19" s="127"/>
      <c r="AM19" s="127"/>
      <c r="AN19" s="127"/>
      <c r="AO19" s="127"/>
    </row>
    <row r="20" spans="1:36" ht="23.25" customHeight="1">
      <c r="A20" s="89"/>
      <c r="B20" s="89"/>
      <c r="C20" s="89"/>
      <c r="D20" s="89"/>
      <c r="E20" s="90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>
        <v>0</v>
      </c>
      <c r="AJ20" s="58">
        <v>0</v>
      </c>
    </row>
  </sheetData>
  <sheetProtection/>
  <mergeCells count="16">
    <mergeCell ref="A2:AJ2"/>
    <mergeCell ref="A3:D3"/>
    <mergeCell ref="G4:K4"/>
    <mergeCell ref="L4:Q4"/>
    <mergeCell ref="T4:AB4"/>
    <mergeCell ref="AF4:AH4"/>
    <mergeCell ref="D4:D5"/>
    <mergeCell ref="E4:E5"/>
    <mergeCell ref="F4:F5"/>
    <mergeCell ref="R4:R5"/>
    <mergeCell ref="S4:S5"/>
    <mergeCell ref="AC4:AC5"/>
    <mergeCell ref="AD4:AD5"/>
    <mergeCell ref="AE4:AE5"/>
    <mergeCell ref="AI4:AI5"/>
    <mergeCell ref="AJ4:AJ5"/>
  </mergeCells>
  <printOptions horizontalCentered="1"/>
  <pageMargins left="0.6299212692290779" right="0.6299212692290779" top="0.7874015748031494" bottom="0.5118110048489307" header="0" footer="0"/>
  <pageSetup fitToHeight="1000" fitToWidth="1" horizontalDpi="600" verticalDpi="600" orientation="landscape" paperSize="9" scale="4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31"/>
  <sheetViews>
    <sheetView showGridLines="0" showZeros="0" workbookViewId="0" topLeftCell="A6">
      <selection activeCell="F29" sqref="F29"/>
    </sheetView>
  </sheetViews>
  <sheetFormatPr defaultColWidth="9.16015625" defaultRowHeight="11.25"/>
  <cols>
    <col min="1" max="1" width="25.66015625" style="0" customWidth="1"/>
    <col min="2" max="2" width="6.33203125" style="0" customWidth="1"/>
    <col min="3" max="3" width="5" style="0" customWidth="1"/>
    <col min="4" max="4" width="11.5" style="0" customWidth="1"/>
    <col min="5" max="5" width="17" style="0" customWidth="1"/>
    <col min="6" max="6" width="36.16015625" style="0" customWidth="1"/>
    <col min="7" max="19" width="13.5" style="0" customWidth="1"/>
    <col min="20" max="110" width="9" style="0" customWidth="1"/>
  </cols>
  <sheetData>
    <row r="1" spans="1:110" ht="22.5" customHeight="1">
      <c r="A1" s="67"/>
      <c r="B1" s="67"/>
      <c r="C1" s="67"/>
      <c r="D1" s="67"/>
      <c r="E1" s="67"/>
      <c r="F1" s="68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98"/>
      <c r="S1" s="98"/>
      <c r="T1" s="99" t="s">
        <v>190</v>
      </c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</row>
    <row r="2" spans="1:110" ht="22.5" customHeight="1">
      <c r="A2" s="69" t="s">
        <v>191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</row>
    <row r="3" spans="1:110" ht="22.5" customHeight="1">
      <c r="A3" s="70"/>
      <c r="B3" s="70"/>
      <c r="C3" s="70"/>
      <c r="D3" s="70"/>
      <c r="E3" s="71"/>
      <c r="F3" s="72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100"/>
      <c r="S3" s="100"/>
      <c r="T3" s="101" t="s">
        <v>8</v>
      </c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</row>
    <row r="4" spans="1:110" ht="22.5" customHeight="1">
      <c r="A4" s="73" t="s">
        <v>192</v>
      </c>
      <c r="B4" s="74" t="s">
        <v>56</v>
      </c>
      <c r="C4" s="75"/>
      <c r="D4" s="76"/>
      <c r="E4" s="77" t="s">
        <v>35</v>
      </c>
      <c r="F4" s="78" t="s">
        <v>96</v>
      </c>
      <c r="G4" s="79" t="s">
        <v>52</v>
      </c>
      <c r="H4" s="80" t="s">
        <v>193</v>
      </c>
      <c r="I4" s="94"/>
      <c r="J4" s="94"/>
      <c r="K4" s="94"/>
      <c r="L4" s="94"/>
      <c r="M4" s="94"/>
      <c r="N4" s="94"/>
      <c r="O4" s="94"/>
      <c r="P4" s="94"/>
      <c r="Q4" s="94"/>
      <c r="R4" s="84" t="s">
        <v>39</v>
      </c>
      <c r="S4" s="102" t="s">
        <v>40</v>
      </c>
      <c r="T4" s="103" t="s">
        <v>194</v>
      </c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</row>
    <row r="5" spans="1:110" ht="33" customHeight="1">
      <c r="A5" s="81"/>
      <c r="B5" s="82" t="s">
        <v>61</v>
      </c>
      <c r="C5" s="83" t="s">
        <v>62</v>
      </c>
      <c r="D5" s="83" t="s">
        <v>63</v>
      </c>
      <c r="E5" s="81"/>
      <c r="F5" s="78"/>
      <c r="G5" s="84"/>
      <c r="H5" s="85" t="s">
        <v>41</v>
      </c>
      <c r="I5" s="95" t="s">
        <v>42</v>
      </c>
      <c r="J5" s="96" t="s">
        <v>43</v>
      </c>
      <c r="K5" s="97" t="s">
        <v>44</v>
      </c>
      <c r="L5" s="96" t="s">
        <v>45</v>
      </c>
      <c r="M5" s="96" t="s">
        <v>46</v>
      </c>
      <c r="N5" s="96" t="s">
        <v>47</v>
      </c>
      <c r="O5" s="96" t="s">
        <v>48</v>
      </c>
      <c r="P5" s="96" t="s">
        <v>49</v>
      </c>
      <c r="Q5" s="96" t="s">
        <v>50</v>
      </c>
      <c r="R5" s="84"/>
      <c r="S5" s="102"/>
      <c r="T5" s="78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</row>
    <row r="6" spans="1:110" ht="22.5" customHeight="1">
      <c r="A6" s="86" t="s">
        <v>51</v>
      </c>
      <c r="B6" s="87" t="s">
        <v>51</v>
      </c>
      <c r="C6" s="86" t="s">
        <v>51</v>
      </c>
      <c r="D6" s="87" t="s">
        <v>51</v>
      </c>
      <c r="E6" s="86" t="s">
        <v>51</v>
      </c>
      <c r="F6" s="87" t="s">
        <v>51</v>
      </c>
      <c r="G6" s="55">
        <v>1</v>
      </c>
      <c r="H6" s="55">
        <v>2</v>
      </c>
      <c r="I6" s="55">
        <v>3</v>
      </c>
      <c r="J6" s="55">
        <v>4</v>
      </c>
      <c r="K6" s="55">
        <v>5</v>
      </c>
      <c r="L6" s="55">
        <v>6</v>
      </c>
      <c r="M6" s="55">
        <v>7</v>
      </c>
      <c r="N6" s="55">
        <v>8</v>
      </c>
      <c r="O6" s="55">
        <v>9</v>
      </c>
      <c r="P6" s="55">
        <v>10</v>
      </c>
      <c r="Q6" s="55">
        <v>11</v>
      </c>
      <c r="R6" s="54">
        <v>12</v>
      </c>
      <c r="S6" s="54">
        <v>13</v>
      </c>
      <c r="T6" s="54">
        <v>14</v>
      </c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</row>
    <row r="7" spans="1:110" ht="22.5" customHeight="1">
      <c r="A7" s="88"/>
      <c r="B7" s="89"/>
      <c r="C7" s="89"/>
      <c r="D7" s="89"/>
      <c r="E7" s="89"/>
      <c r="F7" s="56" t="s">
        <v>52</v>
      </c>
      <c r="G7" s="57">
        <v>1191.06</v>
      </c>
      <c r="H7" s="58">
        <v>1191.06</v>
      </c>
      <c r="I7" s="58">
        <v>1191.06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0</v>
      </c>
      <c r="Q7" s="58">
        <v>0</v>
      </c>
      <c r="R7" s="58">
        <v>0</v>
      </c>
      <c r="S7" s="58">
        <v>0</v>
      </c>
      <c r="T7" s="66"/>
      <c r="U7" s="44"/>
      <c r="V7" s="44"/>
      <c r="W7" s="44"/>
      <c r="X7" s="44"/>
      <c r="Y7" s="44"/>
      <c r="Z7" s="44"/>
      <c r="AA7" s="44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</row>
    <row r="8" spans="1:110" ht="22.5" customHeight="1">
      <c r="A8" s="90" t="s">
        <v>3</v>
      </c>
      <c r="B8" s="91"/>
      <c r="C8" s="91"/>
      <c r="D8" s="90"/>
      <c r="E8" s="91" t="s">
        <v>70</v>
      </c>
      <c r="F8" s="90"/>
      <c r="G8" s="57">
        <v>1191.06</v>
      </c>
      <c r="H8" s="58">
        <v>1191.06</v>
      </c>
      <c r="I8" s="58">
        <v>1191.06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66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</row>
    <row r="9" spans="1:110" ht="22.5" customHeight="1">
      <c r="A9" s="90" t="s">
        <v>72</v>
      </c>
      <c r="B9" s="91"/>
      <c r="C9" s="91"/>
      <c r="D9" s="90"/>
      <c r="E9" s="91" t="s">
        <v>71</v>
      </c>
      <c r="F9" s="90"/>
      <c r="G9" s="57">
        <f aca="true" t="shared" si="0" ref="G9:I9">G10+G26</f>
        <v>1191.06</v>
      </c>
      <c r="H9" s="58">
        <f t="shared" si="0"/>
        <v>1191.06</v>
      </c>
      <c r="I9" s="58">
        <f t="shared" si="0"/>
        <v>1191.06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66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</row>
    <row r="10" spans="1:110" ht="22.5" customHeight="1">
      <c r="A10" s="92" t="s">
        <v>73</v>
      </c>
      <c r="B10" s="89"/>
      <c r="C10" s="89"/>
      <c r="D10" s="92"/>
      <c r="E10" s="88" t="s">
        <v>71</v>
      </c>
      <c r="F10" s="92"/>
      <c r="G10" s="57">
        <f aca="true" t="shared" si="1" ref="G10:I10">SUM(G11:G25)</f>
        <v>1017.24</v>
      </c>
      <c r="H10" s="58">
        <f t="shared" si="1"/>
        <v>1017.24</v>
      </c>
      <c r="I10" s="58">
        <f t="shared" si="1"/>
        <v>1017.24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66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</row>
    <row r="11" spans="1:20" ht="22.5" customHeight="1">
      <c r="A11" s="93" t="s">
        <v>77</v>
      </c>
      <c r="B11" s="89" t="s">
        <v>74</v>
      </c>
      <c r="C11" s="89" t="s">
        <v>75</v>
      </c>
      <c r="D11" s="89" t="s">
        <v>76</v>
      </c>
      <c r="E11" s="88" t="s">
        <v>71</v>
      </c>
      <c r="F11" s="93" t="s">
        <v>77</v>
      </c>
      <c r="G11" s="57">
        <v>5</v>
      </c>
      <c r="H11" s="58">
        <v>5</v>
      </c>
      <c r="I11" s="58">
        <v>5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66"/>
    </row>
    <row r="12" spans="1:20" ht="22.5" customHeight="1">
      <c r="A12" s="93" t="s">
        <v>77</v>
      </c>
      <c r="B12" s="89" t="s">
        <v>74</v>
      </c>
      <c r="C12" s="89" t="s">
        <v>75</v>
      </c>
      <c r="D12" s="89" t="s">
        <v>76</v>
      </c>
      <c r="E12" s="88" t="s">
        <v>71</v>
      </c>
      <c r="F12" s="93" t="s">
        <v>77</v>
      </c>
      <c r="G12" s="57">
        <v>7</v>
      </c>
      <c r="H12" s="58">
        <v>7</v>
      </c>
      <c r="I12" s="58">
        <v>7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66"/>
    </row>
    <row r="13" spans="1:20" ht="22.5" customHeight="1">
      <c r="A13" s="93" t="s">
        <v>77</v>
      </c>
      <c r="B13" s="89" t="s">
        <v>74</v>
      </c>
      <c r="C13" s="89" t="s">
        <v>75</v>
      </c>
      <c r="D13" s="89" t="s">
        <v>76</v>
      </c>
      <c r="E13" s="88" t="s">
        <v>71</v>
      </c>
      <c r="F13" s="93" t="s">
        <v>77</v>
      </c>
      <c r="G13" s="57">
        <v>18.8</v>
      </c>
      <c r="H13" s="58">
        <v>18.8</v>
      </c>
      <c r="I13" s="58">
        <v>18.8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66"/>
    </row>
    <row r="14" spans="1:20" ht="22.5" customHeight="1">
      <c r="A14" s="93" t="s">
        <v>77</v>
      </c>
      <c r="B14" s="89" t="s">
        <v>74</v>
      </c>
      <c r="C14" s="89" t="s">
        <v>75</v>
      </c>
      <c r="D14" s="89" t="s">
        <v>76</v>
      </c>
      <c r="E14" s="88" t="s">
        <v>71</v>
      </c>
      <c r="F14" s="93" t="s">
        <v>77</v>
      </c>
      <c r="G14" s="57">
        <v>10</v>
      </c>
      <c r="H14" s="58">
        <v>10</v>
      </c>
      <c r="I14" s="58">
        <v>10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66"/>
    </row>
    <row r="15" spans="1:20" ht="22.5" customHeight="1">
      <c r="A15" s="93" t="s">
        <v>77</v>
      </c>
      <c r="B15" s="89" t="s">
        <v>74</v>
      </c>
      <c r="C15" s="89" t="s">
        <v>75</v>
      </c>
      <c r="D15" s="89" t="s">
        <v>76</v>
      </c>
      <c r="E15" s="88" t="s">
        <v>71</v>
      </c>
      <c r="F15" s="93" t="s">
        <v>77</v>
      </c>
      <c r="G15" s="57">
        <v>10</v>
      </c>
      <c r="H15" s="58">
        <v>10</v>
      </c>
      <c r="I15" s="58">
        <v>10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66"/>
    </row>
    <row r="16" spans="1:20" ht="22.5" customHeight="1">
      <c r="A16" s="93" t="s">
        <v>77</v>
      </c>
      <c r="B16" s="89" t="s">
        <v>74</v>
      </c>
      <c r="C16" s="89" t="s">
        <v>75</v>
      </c>
      <c r="D16" s="89" t="s">
        <v>76</v>
      </c>
      <c r="E16" s="88" t="s">
        <v>71</v>
      </c>
      <c r="F16" s="93" t="s">
        <v>77</v>
      </c>
      <c r="G16" s="57">
        <v>819.7</v>
      </c>
      <c r="H16" s="58">
        <v>819.7</v>
      </c>
      <c r="I16" s="58">
        <v>819.7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66"/>
    </row>
    <row r="17" spans="1:20" ht="22.5" customHeight="1">
      <c r="A17" s="92" t="s">
        <v>77</v>
      </c>
      <c r="B17" s="89" t="s">
        <v>74</v>
      </c>
      <c r="C17" s="89" t="s">
        <v>75</v>
      </c>
      <c r="D17" s="89" t="s">
        <v>76</v>
      </c>
      <c r="E17" s="88" t="s">
        <v>71</v>
      </c>
      <c r="F17" s="92" t="s">
        <v>77</v>
      </c>
      <c r="G17" s="57">
        <v>93.7</v>
      </c>
      <c r="H17" s="58">
        <v>93.7</v>
      </c>
      <c r="I17" s="58">
        <v>93.7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66"/>
    </row>
    <row r="18" spans="1:20" ht="22.5" customHeight="1">
      <c r="A18" s="92" t="s">
        <v>77</v>
      </c>
      <c r="B18" s="89" t="s">
        <v>74</v>
      </c>
      <c r="C18" s="89" t="s">
        <v>75</v>
      </c>
      <c r="D18" s="89" t="s">
        <v>76</v>
      </c>
      <c r="E18" s="88" t="s">
        <v>71</v>
      </c>
      <c r="F18" s="92" t="s">
        <v>77</v>
      </c>
      <c r="G18" s="57">
        <v>1.14</v>
      </c>
      <c r="H18" s="58">
        <v>1.14</v>
      </c>
      <c r="I18" s="58">
        <v>1.14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66"/>
    </row>
    <row r="19" spans="1:20" ht="22.5" customHeight="1">
      <c r="A19" s="92" t="s">
        <v>77</v>
      </c>
      <c r="B19" s="89" t="s">
        <v>74</v>
      </c>
      <c r="C19" s="89" t="s">
        <v>75</v>
      </c>
      <c r="D19" s="89" t="s">
        <v>76</v>
      </c>
      <c r="E19" s="88" t="s">
        <v>71</v>
      </c>
      <c r="F19" s="92" t="s">
        <v>77</v>
      </c>
      <c r="G19" s="57">
        <v>5.4</v>
      </c>
      <c r="H19" s="58">
        <v>5.4</v>
      </c>
      <c r="I19" s="58">
        <v>5.4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66"/>
    </row>
    <row r="20" spans="1:20" ht="22.5" customHeight="1">
      <c r="A20" s="92" t="s">
        <v>77</v>
      </c>
      <c r="B20" s="89" t="s">
        <v>74</v>
      </c>
      <c r="C20" s="89" t="s">
        <v>75</v>
      </c>
      <c r="D20" s="89" t="s">
        <v>76</v>
      </c>
      <c r="E20" s="88" t="s">
        <v>71</v>
      </c>
      <c r="F20" s="92" t="s">
        <v>77</v>
      </c>
      <c r="G20" s="57">
        <v>1</v>
      </c>
      <c r="H20" s="58">
        <v>1</v>
      </c>
      <c r="I20" s="58">
        <v>1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66"/>
    </row>
    <row r="21" spans="1:20" ht="22.5" customHeight="1">
      <c r="A21" s="92" t="s">
        <v>77</v>
      </c>
      <c r="B21" s="89" t="s">
        <v>74</v>
      </c>
      <c r="C21" s="89" t="s">
        <v>75</v>
      </c>
      <c r="D21" s="89" t="s">
        <v>76</v>
      </c>
      <c r="E21" s="88" t="s">
        <v>71</v>
      </c>
      <c r="F21" s="92" t="s">
        <v>77</v>
      </c>
      <c r="G21" s="57">
        <v>5</v>
      </c>
      <c r="H21" s="58">
        <v>5</v>
      </c>
      <c r="I21" s="58">
        <v>5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66"/>
    </row>
    <row r="22" spans="1:20" ht="22.5" customHeight="1">
      <c r="A22" s="92" t="s">
        <v>77</v>
      </c>
      <c r="B22" s="89" t="s">
        <v>74</v>
      </c>
      <c r="C22" s="89" t="s">
        <v>75</v>
      </c>
      <c r="D22" s="89" t="s">
        <v>76</v>
      </c>
      <c r="E22" s="88" t="s">
        <v>71</v>
      </c>
      <c r="F22" s="92" t="s">
        <v>77</v>
      </c>
      <c r="G22" s="57">
        <v>20</v>
      </c>
      <c r="H22" s="58">
        <v>20</v>
      </c>
      <c r="I22" s="58">
        <v>20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66"/>
    </row>
    <row r="23" spans="1:20" ht="22.5" customHeight="1">
      <c r="A23" s="92" t="s">
        <v>77</v>
      </c>
      <c r="B23" s="89" t="s">
        <v>74</v>
      </c>
      <c r="C23" s="89" t="s">
        <v>75</v>
      </c>
      <c r="D23" s="89" t="s">
        <v>76</v>
      </c>
      <c r="E23" s="88" t="s">
        <v>71</v>
      </c>
      <c r="F23" s="92" t="s">
        <v>77</v>
      </c>
      <c r="G23" s="57">
        <v>3.5</v>
      </c>
      <c r="H23" s="58">
        <v>3.5</v>
      </c>
      <c r="I23" s="58">
        <v>3.5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66"/>
    </row>
    <row r="24" spans="1:20" ht="22.5" customHeight="1">
      <c r="A24" s="92" t="s">
        <v>80</v>
      </c>
      <c r="B24" s="89" t="s">
        <v>74</v>
      </c>
      <c r="C24" s="89" t="s">
        <v>78</v>
      </c>
      <c r="D24" s="89" t="s">
        <v>79</v>
      </c>
      <c r="E24" s="88" t="s">
        <v>71</v>
      </c>
      <c r="F24" s="88" t="s">
        <v>195</v>
      </c>
      <c r="G24" s="57">
        <v>5</v>
      </c>
      <c r="H24" s="58">
        <v>5</v>
      </c>
      <c r="I24" s="58">
        <v>5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66"/>
    </row>
    <row r="25" spans="1:20" ht="22.5" customHeight="1">
      <c r="A25" s="92" t="s">
        <v>80</v>
      </c>
      <c r="B25" s="89" t="s">
        <v>74</v>
      </c>
      <c r="C25" s="89" t="s">
        <v>78</v>
      </c>
      <c r="D25" s="89" t="s">
        <v>79</v>
      </c>
      <c r="E25" s="88" t="s">
        <v>71</v>
      </c>
      <c r="F25" s="88" t="s">
        <v>92</v>
      </c>
      <c r="G25" s="57">
        <v>12</v>
      </c>
      <c r="H25" s="58">
        <v>12</v>
      </c>
      <c r="I25" s="58">
        <v>12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66"/>
    </row>
    <row r="26" spans="1:20" ht="22.5" customHeight="1">
      <c r="A26" s="92" t="s">
        <v>81</v>
      </c>
      <c r="B26" s="89"/>
      <c r="C26" s="89"/>
      <c r="D26" s="89"/>
      <c r="E26" s="88"/>
      <c r="F26" s="88"/>
      <c r="G26" s="57">
        <f aca="true" t="shared" si="2" ref="G26:I26">SUM(G27:G31)</f>
        <v>173.82</v>
      </c>
      <c r="H26" s="58">
        <f t="shared" si="2"/>
        <v>173.82</v>
      </c>
      <c r="I26" s="58">
        <f t="shared" si="2"/>
        <v>173.82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66"/>
    </row>
    <row r="27" spans="1:20" ht="22.5" customHeight="1">
      <c r="A27" s="92" t="s">
        <v>77</v>
      </c>
      <c r="B27" s="89" t="s">
        <v>74</v>
      </c>
      <c r="C27" s="89" t="s">
        <v>75</v>
      </c>
      <c r="D27" s="89" t="s">
        <v>76</v>
      </c>
      <c r="E27" s="88" t="s">
        <v>71</v>
      </c>
      <c r="F27" s="92" t="s">
        <v>77</v>
      </c>
      <c r="G27" s="57">
        <v>40</v>
      </c>
      <c r="H27" s="58">
        <v>40</v>
      </c>
      <c r="I27" s="58">
        <v>40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66"/>
    </row>
    <row r="28" spans="1:20" ht="22.5" customHeight="1">
      <c r="A28" s="92" t="s">
        <v>80</v>
      </c>
      <c r="B28" s="89" t="s">
        <v>74</v>
      </c>
      <c r="C28" s="89" t="s">
        <v>78</v>
      </c>
      <c r="D28" s="89" t="s">
        <v>79</v>
      </c>
      <c r="E28" s="88" t="s">
        <v>71</v>
      </c>
      <c r="F28" s="88" t="s">
        <v>93</v>
      </c>
      <c r="G28" s="57">
        <v>29.48</v>
      </c>
      <c r="H28" s="58">
        <v>29.48</v>
      </c>
      <c r="I28" s="58">
        <v>29.48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66"/>
    </row>
    <row r="29" spans="1:20" ht="22.5" customHeight="1">
      <c r="A29" s="92" t="s">
        <v>83</v>
      </c>
      <c r="B29" s="89" t="s">
        <v>74</v>
      </c>
      <c r="C29" s="89" t="s">
        <v>75</v>
      </c>
      <c r="D29" s="89" t="s">
        <v>82</v>
      </c>
      <c r="E29" s="88" t="s">
        <v>71</v>
      </c>
      <c r="F29" s="92" t="s">
        <v>83</v>
      </c>
      <c r="G29" s="57">
        <v>46.34</v>
      </c>
      <c r="H29" s="58">
        <v>46.34</v>
      </c>
      <c r="I29" s="58">
        <v>46.34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66"/>
    </row>
    <row r="30" spans="1:20" ht="22.5" customHeight="1">
      <c r="A30" s="92" t="s">
        <v>77</v>
      </c>
      <c r="B30" s="89" t="s">
        <v>74</v>
      </c>
      <c r="C30" s="89" t="s">
        <v>75</v>
      </c>
      <c r="D30" s="89" t="s">
        <v>76</v>
      </c>
      <c r="E30" s="88" t="s">
        <v>71</v>
      </c>
      <c r="F30" s="92" t="s">
        <v>77</v>
      </c>
      <c r="G30" s="57">
        <v>38</v>
      </c>
      <c r="H30" s="58">
        <v>38</v>
      </c>
      <c r="I30" s="58">
        <v>38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66"/>
    </row>
    <row r="31" spans="1:20" ht="22.5" customHeight="1">
      <c r="A31" s="92" t="s">
        <v>85</v>
      </c>
      <c r="B31" s="89" t="s">
        <v>74</v>
      </c>
      <c r="C31" s="89" t="s">
        <v>75</v>
      </c>
      <c r="D31" s="89" t="s">
        <v>84</v>
      </c>
      <c r="E31" s="88" t="s">
        <v>71</v>
      </c>
      <c r="F31" s="88" t="s">
        <v>94</v>
      </c>
      <c r="G31" s="57">
        <v>20</v>
      </c>
      <c r="H31" s="58">
        <v>20</v>
      </c>
      <c r="I31" s="58">
        <v>20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0</v>
      </c>
      <c r="S31" s="58">
        <v>0</v>
      </c>
      <c r="T31" s="66"/>
    </row>
  </sheetData>
  <sheetProtection/>
  <mergeCells count="9">
    <mergeCell ref="A2:T2"/>
    <mergeCell ref="A3:D3"/>
    <mergeCell ref="A4:A5"/>
    <mergeCell ref="E4:E5"/>
    <mergeCell ref="F4:F5"/>
    <mergeCell ref="G4:G5"/>
    <mergeCell ref="R4:R5"/>
    <mergeCell ref="S4:S5"/>
    <mergeCell ref="T4:T5"/>
  </mergeCells>
  <printOptions horizontalCentered="1"/>
  <pageMargins left="0.6299212692290779" right="0.6299212692290779" top="0.7874015748031494" bottom="0.5118110048489307" header="0" footer="0"/>
  <pageSetup fitToHeight="1000" fitToWidth="1" horizontalDpi="600" verticalDpi="600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遇我</cp:lastModifiedBy>
  <cp:lastPrinted>2018-04-24T08:56:31Z</cp:lastPrinted>
  <dcterms:created xsi:type="dcterms:W3CDTF">2019-05-23T00:50:39Z</dcterms:created>
  <dcterms:modified xsi:type="dcterms:W3CDTF">2021-05-19T09:57:08Z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3B263EC0E1184865B9DC64D09E7EA724</vt:lpwstr>
  </property>
</Properties>
</file>