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<sst xmlns="http://schemas.openxmlformats.org/spreadsheetml/2006/main" count="334" uniqueCount="181">
  <si>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</si>
  <si>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</si>
  <si>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</si>
  <si>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</si>
  <si>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</si>
  <si>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</si>
  <si>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</si>
  <si>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</si>
  <si>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</si>
  <si>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</si>
  <si>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</si>
  <si>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</si>
  <si>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</si>
  <si>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</si>
  <si>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</si>
  <si>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</si>
  <si>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</si>
  <si>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</si>
  <si>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</si>
  <si>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</si>
  <si>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</si>
  <si>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</si>
  <si>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</si>
  <si>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</si>
  <si>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</si>
  <si>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</si>
  <si>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</si>
  <si>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</si>
  <si>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</si>
  <si>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部门：[305002]忻州市社会福利院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</si>
  <si>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</si>
  <si>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</si>
  <si>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</si>
  <si>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</si>
  <si>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</si>
  <si>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</si>
  <si>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</si>
  <si>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</si>
  <si>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</si>
  <si>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</si>
  <si>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</si>
  <si>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</si>
  <si>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</si>
  <si>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</si>
  <si>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</si>
  <si>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</si>
  <si>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</si>
  <si>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</si>
  <si>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</si>
  <si>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</si>
  <si>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</si>
  <si>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</si>
  <si>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</si>
  <si>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</si>
  <si>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</si>
  <si>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</si>
  <si>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</si>
  <si>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</si>
  <si>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</si>
  <si>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</si>
  <si>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</si>
  <si>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</si>
  <si>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</si>
  <si>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</si>
  <si>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</si>
  <si>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</si>
  <si>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</si>
  <si>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</si>
  <si>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</si>
  <si>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</si>
  <si>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</si>
  <si>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</si>
  <si>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</si>
  <si>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</si>
  <si>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</si>
  <si>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</si>
  <si>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</si>
  <si>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</si>
  <si>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</si>
  <si>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</si>
  <si>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</si>
  <si>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</si>
  <si>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</si>
  <si>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</si>
  <si>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</si>
  <si>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</si>
  <si>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</si>
  <si>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</si>
  <si>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</si>
  <si>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</si>
  <si>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</si>
  <si>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</si>
  <si>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</si>
  <si>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</si>
  <si>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</si>
  <si>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</si>
  <si>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20810</t>
  </si>
  <si>
    <t>　[20810]社会福利</t>
  </si>
  <si>
    <t>　　2081001</t>
  </si>
  <si>
    <t>　　[2081001]儿童福利</t>
  </si>
  <si>
    <t>　　2081005</t>
  </si>
  <si>
    <t>　　[2081005]社会福利事业单位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</si>
  <si>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</si>
  <si>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</si>
  <si>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</si>
  <si>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</si>
  <si>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</si>
  <si>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</si>
  <si>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213</t>
  </si>
  <si>
    <t>[213]农林水支出</t>
  </si>
  <si>
    <t>　21305</t>
  </si>
  <si>
    <t>　[21305]巩固脱贫衔接乡村振兴</t>
  </si>
  <si>
    <t>　　2130599</t>
  </si>
  <si>
    <t>　　[2130599]其他巩固脱贫衔接乡村振兴支出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</si>
  <si>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</si>
  <si>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</si>
  <si>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</si>
  <si>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</si>
  <si>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</si>
  <si>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</si>
  <si>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</si>
  <si>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</si>
  <si>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</si>
  <si>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</si>
  <si>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</si>
  <si>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</si>
  <si>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</si>
  <si>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</si>
  <si>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</si>
  <si>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</si>
  <si>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</si>
  <si>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</si>
  <si>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</si>
  <si>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</si>
  <si>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</si>
  <si>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</si>
  <si>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</si>
  <si>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</si>
  <si>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</si>
  <si>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</si>
  <si>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</si>
  <si>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</si>
  <si>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</si>
  <si>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</si>
  <si>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</si>
  <si>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</si>
  <si>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</si>
  <si>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</si>
  <si>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</si>
  <si>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取暖费</t>
  </si>
  <si>
    <t>　物业管理费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</si>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</sst>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 horizont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166</v>
      </c>
      <c r="H1" s="3"/>
      <c r="I1" s="13"/>
    </row>
    <row r="2" spans="1:9" s="1" customFormat="1" ht="37.5" customHeight="1">
      <c r="A2" s="4" t="s">
        <v>167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168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169</v>
      </c>
      <c r="D5" s="5" t="s">
        <v>123</v>
      </c>
      <c r="E5" s="5" t="s">
        <v>124</v>
      </c>
      <c r="F5" s="5" t="s">
        <v>89</v>
      </c>
      <c r="G5" s="5" t="s">
        <v>125</v>
      </c>
      <c r="H5" s="5" t="s">
        <v>126</v>
      </c>
      <c r="I5" s="13"/>
    </row>
    <row r="6" spans="1:9" s="1" customFormat="1" ht="16.5" customHeight="1">
      <c r="A6" s="5" t="s">
        <v>123</v>
      </c>
      <c r="B6" s="5" t="s">
        <v>124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170</v>
      </c>
    </row>
    <row r="2" spans="1:3" s="1" customFormat="1" ht="37.5" customHeight="1">
      <c r="A2" s="4" t="s">
        <v>171</v>
      </c>
      <c r="B2" s="4"/>
      <c r="C2" s="4"/>
    </row>
    <row r="3" spans="1:2" s="1" customFormat="1" ht="15">
      <c r="A3" s="2"/>
      <c r="B3" s="3" t="s">
        <v>160</v>
      </c>
    </row>
    <row r="4" spans="1:2" s="1" customFormat="1" ht="18.75" customHeight="1">
      <c r="A4" s="9" t="s">
        <v>33</v>
      </c>
      <c r="B4" s="9" t="s">
        <v>122</v>
      </c>
    </row>
    <row r="5" spans="1:3" s="1" customFormat="1" ht="18.75" customHeight="1">
      <c r="A5" s="10" t="s">
        <v>172</v>
      </c>
      <c r="B5" s="8"/>
      <c r="C5" s="11"/>
    </row>
    <row r="6" spans="1:3" s="1" customFormat="1" ht="18.75" customHeight="1">
      <c r="A6" s="10" t="s">
        <v>173</v>
      </c>
      <c r="B6" s="8"/>
      <c r="C6" s="11"/>
    </row>
    <row r="7" spans="1:3" s="1" customFormat="1" ht="18.75" customHeight="1">
      <c r="A7" s="10" t="s">
        <v>174</v>
      </c>
      <c r="B7" s="8">
        <v>3</v>
      </c>
      <c r="C7" s="11"/>
    </row>
    <row r="8" spans="1:3" s="1" customFormat="1" ht="18.75" customHeight="1">
      <c r="A8" s="10" t="s">
        <v>175</v>
      </c>
      <c r="B8" s="8"/>
      <c r="C8" s="11"/>
    </row>
    <row r="9" spans="1:3" s="1" customFormat="1" ht="18.75" customHeight="1">
      <c r="A9" s="10" t="s">
        <v>176</v>
      </c>
      <c r="B9" s="8">
        <v>3</v>
      </c>
      <c r="C9" s="11"/>
    </row>
    <row r="10" spans="1:3" s="1" customFormat="1" ht="18.75" customHeight="1">
      <c r="A10" s="10" t="s">
        <v>89</v>
      </c>
      <c r="B10" s="8">
        <v>3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177</v>
      </c>
      <c r="D1" s="2"/>
    </row>
    <row r="2" spans="1:4" s="1" customFormat="1" ht="37.5" customHeight="1">
      <c r="A2" s="4" t="s">
        <v>178</v>
      </c>
      <c r="B2" s="4"/>
      <c r="C2" s="4"/>
      <c r="D2" s="2"/>
    </row>
    <row r="3" spans="2:4" s="1" customFormat="1" ht="15">
      <c r="B3" s="2"/>
      <c r="C3" s="3" t="s">
        <v>160</v>
      </c>
      <c r="D3" s="2"/>
    </row>
    <row r="4" spans="1:4" s="1" customFormat="1" ht="15" customHeight="1">
      <c r="A4" s="5" t="s">
        <v>179</v>
      </c>
      <c r="B4" s="5" t="s">
        <v>180</v>
      </c>
      <c r="C4" s="5" t="s">
        <v>122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636.363005</v>
      </c>
      <c r="C6" s="29" t="s">
        <v>39</v>
      </c>
      <c r="D6" s="22"/>
      <c r="E6" s="22"/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574.788644</v>
      </c>
      <c r="E13" s="22">
        <f>SUM(D13)-SUM(F13)</f>
        <v>574.788644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19.670133</v>
      </c>
      <c r="E15" s="22">
        <f>SUM(D15)-SUM(F15)</f>
        <v>19.670133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>
        <v>7.2</v>
      </c>
      <c r="E18" s="22">
        <f>SUM(D18)-SUM(F18)</f>
        <v>7.2</v>
      </c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34.704228</v>
      </c>
      <c r="E25" s="22">
        <f>SUM(D25)-SUM(F25)</f>
        <v>34.704228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636.363005</v>
      </c>
      <c r="C37" s="28" t="s">
        <v>74</v>
      </c>
      <c r="D37" s="30">
        <v>636.363005</v>
      </c>
      <c r="E37" s="30">
        <f>SUM(D37)-SUM(F37)</f>
        <v>636.363005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636.363005</v>
      </c>
      <c r="C39" s="28" t="s">
        <v>78</v>
      </c>
      <c r="D39" s="31">
        <f>SUM(D37:D38)</f>
        <v>636.363005</v>
      </c>
      <c r="E39" s="30">
        <f>SUM(D39)-SUM(F39)</f>
        <v>636.363005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636.363005</v>
      </c>
      <c r="D6" s="25">
        <v>636.363005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574.788644</v>
      </c>
      <c r="D7" s="25">
        <v>574.788644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44.347808</v>
      </c>
      <c r="D8" s="25">
        <v>44.347808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44.347808</v>
      </c>
      <c r="D9" s="22">
        <v>44.347808</v>
      </c>
      <c r="E9" s="22"/>
      <c r="F9" s="22"/>
      <c r="G9" s="22"/>
      <c r="H9" s="22"/>
      <c r="I9" s="22"/>
    </row>
    <row r="10" spans="1:9" s="1" customFormat="1" ht="18.75" customHeight="1">
      <c r="A10" s="16" t="s">
        <v>96</v>
      </c>
      <c r="B10" s="16" t="s">
        <v>97</v>
      </c>
      <c r="C10" s="25">
        <v>530.440836</v>
      </c>
      <c r="D10" s="25">
        <v>530.440836</v>
      </c>
      <c r="E10" s="25"/>
      <c r="F10" s="25"/>
      <c r="G10" s="25"/>
      <c r="H10" s="25"/>
      <c r="I10" s="25"/>
    </row>
    <row r="11" spans="1:9" s="1" customFormat="1" ht="18.75" customHeight="1">
      <c r="A11" s="7" t="s">
        <v>98</v>
      </c>
      <c r="B11" s="7" t="s">
        <v>99</v>
      </c>
      <c r="C11" s="22">
        <v>50</v>
      </c>
      <c r="D11" s="22">
        <v>50</v>
      </c>
      <c r="E11" s="22"/>
      <c r="F11" s="22"/>
      <c r="G11" s="22"/>
      <c r="H11" s="22"/>
      <c r="I11" s="22"/>
    </row>
    <row r="12" spans="1:9" s="1" customFormat="1" ht="18.75" customHeight="1">
      <c r="A12" s="7" t="s">
        <v>100</v>
      </c>
      <c r="B12" s="7" t="s">
        <v>101</v>
      </c>
      <c r="C12" s="22">
        <v>480.440836</v>
      </c>
      <c r="D12" s="22">
        <v>480.440836</v>
      </c>
      <c r="E12" s="22"/>
      <c r="F12" s="22"/>
      <c r="G12" s="22"/>
      <c r="H12" s="22"/>
      <c r="I12" s="22"/>
    </row>
    <row r="13" spans="1:9" s="1" customFormat="1" ht="18.75" customHeight="1">
      <c r="A13" s="16" t="s">
        <v>102</v>
      </c>
      <c r="B13" s="16" t="s">
        <v>103</v>
      </c>
      <c r="C13" s="25">
        <v>19.670133</v>
      </c>
      <c r="D13" s="25">
        <v>19.670133</v>
      </c>
      <c r="E13" s="25"/>
      <c r="F13" s="25"/>
      <c r="G13" s="25"/>
      <c r="H13" s="25"/>
      <c r="I13" s="25"/>
    </row>
    <row r="14" spans="1:9" s="1" customFormat="1" ht="18.75" customHeight="1">
      <c r="A14" s="16" t="s">
        <v>104</v>
      </c>
      <c r="B14" s="16" t="s">
        <v>105</v>
      </c>
      <c r="C14" s="25">
        <v>19.670133</v>
      </c>
      <c r="D14" s="25">
        <v>19.670133</v>
      </c>
      <c r="E14" s="25"/>
      <c r="F14" s="25"/>
      <c r="G14" s="25"/>
      <c r="H14" s="25"/>
      <c r="I14" s="25"/>
    </row>
    <row r="15" spans="1:9" s="1" customFormat="1" ht="15">
      <c r="A15" s="7" t="s">
        <v>106</v>
      </c>
      <c r="B15" s="7" t="s">
        <v>107</v>
      </c>
      <c r="C15" s="22">
        <v>19.670133</v>
      </c>
      <c r="D15" s="22">
        <v>19.670133</v>
      </c>
      <c r="E15" s="22"/>
      <c r="F15" s="22"/>
      <c r="G15" s="22"/>
      <c r="H15" s="22"/>
      <c r="I15" s="22"/>
    </row>
    <row r="16" spans="1:9" s="1" customFormat="1" ht="15">
      <c r="A16" s="16" t="s">
        <v>108</v>
      </c>
      <c r="B16" s="16" t="s">
        <v>109</v>
      </c>
      <c r="C16" s="25">
        <v>7.2</v>
      </c>
      <c r="D16" s="25">
        <v>7.2</v>
      </c>
      <c r="E16" s="25"/>
      <c r="F16" s="25"/>
      <c r="G16" s="25"/>
      <c r="H16" s="25"/>
      <c r="I16" s="25"/>
    </row>
    <row r="17" spans="1:9" s="1" customFormat="1" ht="15">
      <c r="A17" s="16" t="s">
        <v>110</v>
      </c>
      <c r="B17" s="16" t="s">
        <v>111</v>
      </c>
      <c r="C17" s="25">
        <v>7.2</v>
      </c>
      <c r="D17" s="25">
        <v>7.2</v>
      </c>
      <c r="E17" s="25"/>
      <c r="F17" s="25"/>
      <c r="G17" s="25"/>
      <c r="H17" s="25"/>
      <c r="I17" s="25"/>
    </row>
    <row r="18" spans="1:9" s="1" customFormat="1" ht="15">
      <c r="A18" s="7" t="s">
        <v>112</v>
      </c>
      <c r="B18" s="7" t="s">
        <v>113</v>
      </c>
      <c r="C18" s="22">
        <v>7.2</v>
      </c>
      <c r="D18" s="22">
        <v>7.2</v>
      </c>
      <c r="E18" s="22"/>
      <c r="F18" s="22"/>
      <c r="G18" s="22"/>
      <c r="H18" s="22"/>
      <c r="I18" s="22"/>
    </row>
    <row r="19" spans="1:9" s="1" customFormat="1" ht="15">
      <c r="A19" s="16" t="s">
        <v>114</v>
      </c>
      <c r="B19" s="16" t="s">
        <v>115</v>
      </c>
      <c r="C19" s="25">
        <v>34.704228</v>
      </c>
      <c r="D19" s="25">
        <v>34.704228</v>
      </c>
      <c r="E19" s="25"/>
      <c r="F19" s="25"/>
      <c r="G19" s="25"/>
      <c r="H19" s="25"/>
      <c r="I19" s="25"/>
    </row>
    <row r="20" spans="1:9" s="1" customFormat="1" ht="15">
      <c r="A20" s="16" t="s">
        <v>116</v>
      </c>
      <c r="B20" s="16" t="s">
        <v>117</v>
      </c>
      <c r="C20" s="25">
        <v>34.704228</v>
      </c>
      <c r="D20" s="25">
        <v>34.704228</v>
      </c>
      <c r="E20" s="25"/>
      <c r="F20" s="25"/>
      <c r="G20" s="25"/>
      <c r="H20" s="25"/>
      <c r="I20" s="25"/>
    </row>
    <row r="21" spans="1:9" s="1" customFormat="1" ht="15">
      <c r="A21" s="7" t="s">
        <v>118</v>
      </c>
      <c r="B21" s="7" t="s">
        <v>119</v>
      </c>
      <c r="C21" s="22">
        <v>34.704228</v>
      </c>
      <c r="D21" s="22">
        <v>34.704228</v>
      </c>
      <c r="E21" s="22"/>
      <c r="F21" s="22"/>
      <c r="G21" s="22"/>
      <c r="H21" s="22"/>
      <c r="I21" s="2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120</v>
      </c>
      <c r="F1" s="2"/>
      <c r="G1" s="2"/>
      <c r="H1" s="2"/>
    </row>
    <row r="2" spans="1:8" s="1" customFormat="1" ht="37.5" customHeight="1">
      <c r="A2" s="4" t="s">
        <v>121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122</v>
      </c>
      <c r="D4" s="9"/>
      <c r="E4" s="9"/>
      <c r="F4" s="2"/>
      <c r="G4" s="2"/>
      <c r="H4" s="2"/>
    </row>
    <row r="5" spans="1:8" s="1" customFormat="1" ht="18.75" customHeight="1">
      <c r="A5" s="9" t="s">
        <v>123</v>
      </c>
      <c r="B5" s="9" t="s">
        <v>124</v>
      </c>
      <c r="C5" s="9" t="s">
        <v>89</v>
      </c>
      <c r="D5" s="9" t="s">
        <v>125</v>
      </c>
      <c r="E5" s="9" t="s">
        <v>126</v>
      </c>
      <c r="F5" s="2"/>
      <c r="G5" s="2"/>
      <c r="H5" s="2"/>
    </row>
    <row r="6" spans="1:8" s="1" customFormat="1" ht="18.75" customHeight="1">
      <c r="A6" s="16"/>
      <c r="B6" s="16"/>
      <c r="C6" s="17">
        <v>636.363005</v>
      </c>
      <c r="D6" s="17">
        <v>440.315901</v>
      </c>
      <c r="E6" s="17">
        <v>196.047104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574.788644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44.347808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44.347808</v>
      </c>
      <c r="D9" s="8">
        <v>44.347808</v>
      </c>
      <c r="E9" s="8"/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530.440836</v>
      </c>
      <c r="D10" s="17"/>
      <c r="E10" s="17"/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50</v>
      </c>
      <c r="D11" s="8"/>
      <c r="E11" s="8">
        <v>50</v>
      </c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480.440836</v>
      </c>
      <c r="D12" s="8">
        <v>341.593732</v>
      </c>
      <c r="E12" s="8">
        <v>138.847104</v>
      </c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19.670133</v>
      </c>
      <c r="D13" s="17"/>
      <c r="E13" s="17"/>
      <c r="F13" s="2"/>
      <c r="G13" s="2"/>
      <c r="H13" s="2"/>
    </row>
    <row r="14" spans="1:8" s="1" customFormat="1" ht="15">
      <c r="A14" s="16" t="s">
        <v>104</v>
      </c>
      <c r="B14" s="16" t="s">
        <v>105</v>
      </c>
      <c r="C14" s="17">
        <v>19.670133</v>
      </c>
      <c r="D14" s="17"/>
      <c r="E14" s="17"/>
      <c r="F14" s="2"/>
      <c r="G14" s="2"/>
      <c r="H14" s="2"/>
    </row>
    <row r="15" spans="1:8" s="1" customFormat="1" ht="15">
      <c r="A15" s="7" t="s">
        <v>106</v>
      </c>
      <c r="B15" s="7" t="s">
        <v>107</v>
      </c>
      <c r="C15" s="8">
        <v>19.670133</v>
      </c>
      <c r="D15" s="8">
        <v>19.670133</v>
      </c>
      <c r="E15" s="8"/>
      <c r="F15" s="2"/>
      <c r="G15" s="2"/>
      <c r="H15" s="2"/>
    </row>
    <row r="16" spans="1:8" s="1" customFormat="1" ht="15">
      <c r="A16" s="16" t="s">
        <v>108</v>
      </c>
      <c r="B16" s="16" t="s">
        <v>109</v>
      </c>
      <c r="C16" s="17">
        <v>7.2</v>
      </c>
      <c r="D16" s="17"/>
      <c r="E16" s="17"/>
      <c r="F16" s="2"/>
      <c r="G16" s="2"/>
      <c r="H16" s="2"/>
    </row>
    <row r="17" spans="1:8" s="1" customFormat="1" ht="15">
      <c r="A17" s="16" t="s">
        <v>110</v>
      </c>
      <c r="B17" s="16" t="s">
        <v>111</v>
      </c>
      <c r="C17" s="17">
        <v>7.2</v>
      </c>
      <c r="D17" s="17"/>
      <c r="E17" s="17"/>
      <c r="F17" s="2"/>
      <c r="G17" s="2"/>
      <c r="H17" s="2"/>
    </row>
    <row r="18" spans="1:8" s="1" customFormat="1" ht="15">
      <c r="A18" s="7" t="s">
        <v>112</v>
      </c>
      <c r="B18" s="7" t="s">
        <v>113</v>
      </c>
      <c r="C18" s="8">
        <v>7.2</v>
      </c>
      <c r="D18" s="8"/>
      <c r="E18" s="8">
        <v>7.2</v>
      </c>
      <c r="F18" s="2"/>
      <c r="G18" s="2"/>
      <c r="H18" s="2"/>
    </row>
    <row r="19" spans="1:8" s="1" customFormat="1" ht="15">
      <c r="A19" s="16" t="s">
        <v>114</v>
      </c>
      <c r="B19" s="16" t="s">
        <v>115</v>
      </c>
      <c r="C19" s="17">
        <v>34.704228</v>
      </c>
      <c r="D19" s="17"/>
      <c r="E19" s="17"/>
      <c r="F19" s="2"/>
      <c r="G19" s="2"/>
      <c r="H19" s="2"/>
    </row>
    <row r="20" spans="1:5" s="1" customFormat="1" ht="15">
      <c r="A20" s="16" t="s">
        <v>116</v>
      </c>
      <c r="B20" s="16" t="s">
        <v>117</v>
      </c>
      <c r="C20" s="17">
        <v>34.704228</v>
      </c>
      <c r="D20" s="17"/>
      <c r="E20" s="17"/>
    </row>
    <row r="21" spans="1:5" s="1" customFormat="1" ht="15">
      <c r="A21" s="7" t="s">
        <v>118</v>
      </c>
      <c r="B21" s="7" t="s">
        <v>119</v>
      </c>
      <c r="C21" s="8">
        <v>34.704228</v>
      </c>
      <c r="D21" s="8">
        <v>34.704228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127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128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129</v>
      </c>
      <c r="C5" s="5" t="s">
        <v>33</v>
      </c>
      <c r="D5" s="5" t="s">
        <v>129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130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636.363005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574.788644</v>
      </c>
      <c r="E14" s="8">
        <v>574.788644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19.670133</v>
      </c>
      <c r="E16" s="8">
        <v>19.670133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>
        <v>7.2</v>
      </c>
      <c r="E19" s="8">
        <v>7.2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34.704228</v>
      </c>
      <c r="E26" s="8">
        <v>34.704228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636.363005</v>
      </c>
      <c r="C38" s="7" t="s">
        <v>74</v>
      </c>
      <c r="D38" s="21">
        <f>SUM(D7:D36)</f>
        <v>636.3630049999999</v>
      </c>
      <c r="E38" s="21">
        <f>SUM(E7:E36)</f>
        <v>636.3630049999999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131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636.363005</v>
      </c>
      <c r="C44" s="6" t="s">
        <v>78</v>
      </c>
      <c r="D44" s="22">
        <f>SUM(D38:D39)</f>
        <v>636.3630049999999</v>
      </c>
      <c r="E44" s="22">
        <f>SUM(E38:E39)</f>
        <v>636.3630049999999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132</v>
      </c>
      <c r="F1" s="2"/>
    </row>
    <row r="2" spans="1:6" s="1" customFormat="1" ht="37.5" customHeight="1">
      <c r="A2" s="4" t="s">
        <v>133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122</v>
      </c>
      <c r="D4" s="5"/>
      <c r="E4" s="5"/>
      <c r="F4" s="2"/>
    </row>
    <row r="5" spans="1:6" s="1" customFormat="1" ht="18.75" customHeight="1">
      <c r="A5" s="5" t="s">
        <v>123</v>
      </c>
      <c r="B5" s="5" t="s">
        <v>124</v>
      </c>
      <c r="C5" s="5" t="s">
        <v>89</v>
      </c>
      <c r="D5" s="5" t="s">
        <v>125</v>
      </c>
      <c r="E5" s="5" t="s">
        <v>126</v>
      </c>
      <c r="F5" s="2"/>
    </row>
    <row r="6" spans="1:6" s="1" customFormat="1" ht="18.75" customHeight="1">
      <c r="A6" s="16"/>
      <c r="B6" s="16" t="s">
        <v>89</v>
      </c>
      <c r="C6" s="17">
        <v>636.363005</v>
      </c>
      <c r="D6" s="17">
        <v>440.315901</v>
      </c>
      <c r="E6" s="17">
        <v>196.047104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574.788644</v>
      </c>
      <c r="D7" s="17">
        <v>385.94154</v>
      </c>
      <c r="E7" s="17">
        <v>188.847104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44.347808</v>
      </c>
      <c r="D8" s="17">
        <v>44.347808</v>
      </c>
      <c r="E8" s="17"/>
      <c r="F8" s="2"/>
    </row>
    <row r="9" spans="1:6" s="1" customFormat="1" ht="18.75" customHeight="1">
      <c r="A9" s="7" t="s">
        <v>94</v>
      </c>
      <c r="B9" s="7" t="s">
        <v>95</v>
      </c>
      <c r="C9" s="8">
        <v>44.347808</v>
      </c>
      <c r="D9" s="8">
        <v>44.347808</v>
      </c>
      <c r="E9" s="8"/>
      <c r="F9" s="2"/>
    </row>
    <row r="10" spans="1:5" s="1" customFormat="1" ht="15">
      <c r="A10" s="16" t="s">
        <v>96</v>
      </c>
      <c r="B10" s="16" t="s">
        <v>97</v>
      </c>
      <c r="C10" s="17">
        <v>530.440836</v>
      </c>
      <c r="D10" s="17">
        <v>341.593732</v>
      </c>
      <c r="E10" s="17">
        <v>188.847104</v>
      </c>
    </row>
    <row r="11" spans="1:5" s="1" customFormat="1" ht="15">
      <c r="A11" s="7" t="s">
        <v>98</v>
      </c>
      <c r="B11" s="7" t="s">
        <v>99</v>
      </c>
      <c r="C11" s="8">
        <v>50</v>
      </c>
      <c r="D11" s="8"/>
      <c r="E11" s="8">
        <v>50</v>
      </c>
    </row>
    <row r="12" spans="1:5" s="1" customFormat="1" ht="15">
      <c r="A12" s="7" t="s">
        <v>100</v>
      </c>
      <c r="B12" s="7" t="s">
        <v>101</v>
      </c>
      <c r="C12" s="8">
        <v>480.440836</v>
      </c>
      <c r="D12" s="8">
        <v>341.593732</v>
      </c>
      <c r="E12" s="8">
        <v>138.847104</v>
      </c>
    </row>
    <row r="13" spans="1:5" s="1" customFormat="1" ht="15">
      <c r="A13" s="16" t="s">
        <v>102</v>
      </c>
      <c r="B13" s="16" t="s">
        <v>103</v>
      </c>
      <c r="C13" s="17">
        <v>19.670133</v>
      </c>
      <c r="D13" s="17">
        <v>19.670133</v>
      </c>
      <c r="E13" s="17"/>
    </row>
    <row r="14" spans="1:5" s="1" customFormat="1" ht="15">
      <c r="A14" s="16" t="s">
        <v>104</v>
      </c>
      <c r="B14" s="16" t="s">
        <v>105</v>
      </c>
      <c r="C14" s="17">
        <v>19.670133</v>
      </c>
      <c r="D14" s="17">
        <v>19.670133</v>
      </c>
      <c r="E14" s="17"/>
    </row>
    <row r="15" spans="1:5" s="1" customFormat="1" ht="15">
      <c r="A15" s="7" t="s">
        <v>106</v>
      </c>
      <c r="B15" s="7" t="s">
        <v>107</v>
      </c>
      <c r="C15" s="8">
        <v>19.670133</v>
      </c>
      <c r="D15" s="8">
        <v>19.670133</v>
      </c>
      <c r="E15" s="8"/>
    </row>
    <row r="16" spans="1:5" s="1" customFormat="1" ht="15">
      <c r="A16" s="16" t="s">
        <v>108</v>
      </c>
      <c r="B16" s="16" t="s">
        <v>109</v>
      </c>
      <c r="C16" s="17">
        <v>7.2</v>
      </c>
      <c r="D16" s="17"/>
      <c r="E16" s="17">
        <v>7.2</v>
      </c>
    </row>
    <row r="17" spans="1:5" s="1" customFormat="1" ht="15">
      <c r="A17" s="16" t="s">
        <v>110</v>
      </c>
      <c r="B17" s="16" t="s">
        <v>111</v>
      </c>
      <c r="C17" s="17">
        <v>7.2</v>
      </c>
      <c r="D17" s="17"/>
      <c r="E17" s="17">
        <v>7.2</v>
      </c>
    </row>
    <row r="18" spans="1:5" s="1" customFormat="1" ht="15">
      <c r="A18" s="7" t="s">
        <v>112</v>
      </c>
      <c r="B18" s="7" t="s">
        <v>113</v>
      </c>
      <c r="C18" s="8">
        <v>7.2</v>
      </c>
      <c r="D18" s="8"/>
      <c r="E18" s="8">
        <v>7.2</v>
      </c>
    </row>
    <row r="19" spans="1:5" s="1" customFormat="1" ht="15">
      <c r="A19" s="16" t="s">
        <v>114</v>
      </c>
      <c r="B19" s="16" t="s">
        <v>115</v>
      </c>
      <c r="C19" s="17">
        <v>34.704228</v>
      </c>
      <c r="D19" s="17">
        <v>34.704228</v>
      </c>
      <c r="E19" s="17"/>
    </row>
    <row r="20" spans="1:5" s="1" customFormat="1" ht="15">
      <c r="A20" s="16" t="s">
        <v>116</v>
      </c>
      <c r="B20" s="16" t="s">
        <v>117</v>
      </c>
      <c r="C20" s="17">
        <v>34.704228</v>
      </c>
      <c r="D20" s="17">
        <v>34.704228</v>
      </c>
      <c r="E20" s="17"/>
    </row>
    <row r="21" spans="1:5" s="1" customFormat="1" ht="15">
      <c r="A21" s="7" t="s">
        <v>118</v>
      </c>
      <c r="B21" s="7" t="s">
        <v>119</v>
      </c>
      <c r="C21" s="8">
        <v>34.704228</v>
      </c>
      <c r="D21" s="8">
        <v>34.704228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134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135</v>
      </c>
      <c r="B4" s="9" t="s">
        <v>136</v>
      </c>
      <c r="C4" s="9" t="s">
        <v>137</v>
      </c>
      <c r="D4" s="13"/>
      <c r="E4" s="13"/>
      <c r="F4" s="13"/>
    </row>
    <row r="5" spans="1:6" s="1" customFormat="1" ht="16.5" customHeight="1">
      <c r="A5" s="16" t="s">
        <v>89</v>
      </c>
      <c r="B5" s="17">
        <v>440.315901</v>
      </c>
      <c r="C5" s="18"/>
      <c r="D5" s="2"/>
      <c r="E5" s="2"/>
      <c r="F5" s="2"/>
    </row>
    <row r="6" spans="1:6" s="1" customFormat="1" ht="18.75" customHeight="1">
      <c r="A6" s="16" t="s">
        <v>138</v>
      </c>
      <c r="B6" s="17">
        <v>390.256877</v>
      </c>
      <c r="C6" s="18"/>
      <c r="D6" s="2"/>
      <c r="E6" s="2"/>
      <c r="F6" s="2"/>
    </row>
    <row r="7" spans="1:6" s="1" customFormat="1" ht="18.75" customHeight="1">
      <c r="A7" s="7" t="s">
        <v>139</v>
      </c>
      <c r="B7" s="8">
        <v>132.036</v>
      </c>
      <c r="C7" s="5"/>
      <c r="D7" s="2"/>
      <c r="E7" s="2"/>
      <c r="F7" s="2"/>
    </row>
    <row r="8" spans="1:6" s="1" customFormat="1" ht="18.75" customHeight="1">
      <c r="A8" s="7" t="s">
        <v>140</v>
      </c>
      <c r="B8" s="8">
        <v>75.418</v>
      </c>
      <c r="C8" s="5"/>
      <c r="D8" s="2"/>
      <c r="E8" s="2"/>
      <c r="F8" s="2"/>
    </row>
    <row r="9" spans="1:6" s="1" customFormat="1" ht="18.75" customHeight="1">
      <c r="A9" s="7" t="s">
        <v>141</v>
      </c>
      <c r="B9" s="8">
        <v>81.005</v>
      </c>
      <c r="C9" s="5"/>
      <c r="D9" s="2"/>
      <c r="E9" s="2"/>
      <c r="F9" s="2"/>
    </row>
    <row r="10" spans="1:6" s="1" customFormat="1" ht="18.75" customHeight="1">
      <c r="A10" s="7" t="s">
        <v>142</v>
      </c>
      <c r="B10" s="8">
        <v>44.347808</v>
      </c>
      <c r="C10" s="5"/>
      <c r="D10" s="2"/>
      <c r="E10" s="2"/>
      <c r="F10" s="2"/>
    </row>
    <row r="11" spans="1:6" s="1" customFormat="1" ht="18.75" customHeight="1">
      <c r="A11" s="7" t="s">
        <v>143</v>
      </c>
      <c r="B11" s="8">
        <v>19.670133</v>
      </c>
      <c r="C11" s="5"/>
      <c r="D11" s="2"/>
      <c r="E11" s="2"/>
      <c r="F11" s="2"/>
    </row>
    <row r="12" spans="1:6" s="1" customFormat="1" ht="18.75" customHeight="1">
      <c r="A12" s="7" t="s">
        <v>144</v>
      </c>
      <c r="B12" s="8">
        <v>3.075708</v>
      </c>
      <c r="C12" s="5"/>
      <c r="D12" s="2"/>
      <c r="E12" s="2"/>
      <c r="F12" s="2"/>
    </row>
    <row r="13" spans="1:6" s="1" customFormat="1" ht="15">
      <c r="A13" s="7" t="s">
        <v>145</v>
      </c>
      <c r="B13" s="8">
        <v>34.704228</v>
      </c>
      <c r="C13" s="5"/>
      <c r="D13" s="2"/>
      <c r="E13" s="2"/>
      <c r="F13" s="2"/>
    </row>
    <row r="14" spans="1:3" s="1" customFormat="1" ht="15">
      <c r="A14" s="16" t="s">
        <v>146</v>
      </c>
      <c r="B14" s="17">
        <v>48.819024</v>
      </c>
      <c r="C14" s="18"/>
    </row>
    <row r="15" spans="1:3" s="1" customFormat="1" ht="15">
      <c r="A15" s="7" t="s">
        <v>147</v>
      </c>
      <c r="B15" s="8">
        <v>6</v>
      </c>
      <c r="C15" s="5"/>
    </row>
    <row r="16" spans="1:3" s="1" customFormat="1" ht="15">
      <c r="A16" s="7" t="s">
        <v>148</v>
      </c>
      <c r="B16" s="8">
        <v>0.5</v>
      </c>
      <c r="C16" s="5"/>
    </row>
    <row r="17" spans="1:3" s="1" customFormat="1" ht="15">
      <c r="A17" s="7" t="s">
        <v>149</v>
      </c>
      <c r="B17" s="8">
        <v>15.857975</v>
      </c>
      <c r="C17" s="5"/>
    </row>
    <row r="18" spans="1:3" s="1" customFormat="1" ht="15">
      <c r="A18" s="7" t="s">
        <v>150</v>
      </c>
      <c r="B18" s="8">
        <v>0.273</v>
      </c>
      <c r="C18" s="5"/>
    </row>
    <row r="19" spans="1:3" s="1" customFormat="1" ht="15">
      <c r="A19" s="7" t="s">
        <v>151</v>
      </c>
      <c r="B19" s="8">
        <v>2.601204</v>
      </c>
      <c r="C19" s="5"/>
    </row>
    <row r="20" spans="1:3" s="1" customFormat="1" ht="15">
      <c r="A20" s="7" t="s">
        <v>152</v>
      </c>
      <c r="B20" s="8">
        <v>7.586845</v>
      </c>
      <c r="C20" s="5"/>
    </row>
    <row r="21" spans="1:3" s="1" customFormat="1" ht="15">
      <c r="A21" s="7" t="s">
        <v>153</v>
      </c>
      <c r="B21" s="8">
        <v>3</v>
      </c>
      <c r="C21" s="5"/>
    </row>
    <row r="22" spans="1:3" s="1" customFormat="1" ht="15">
      <c r="A22" s="7" t="s">
        <v>154</v>
      </c>
      <c r="B22" s="8">
        <v>13</v>
      </c>
      <c r="C22" s="5"/>
    </row>
    <row r="23" spans="1:3" s="1" customFormat="1" ht="15">
      <c r="A23" s="16" t="s">
        <v>155</v>
      </c>
      <c r="B23" s="17">
        <v>1.24</v>
      </c>
      <c r="C23" s="18"/>
    </row>
    <row r="24" spans="1:3" s="1" customFormat="1" ht="15">
      <c r="A24" s="7" t="s">
        <v>156</v>
      </c>
      <c r="B24" s="8">
        <v>0.88</v>
      </c>
      <c r="C24" s="5"/>
    </row>
    <row r="25" spans="1:3" s="1" customFormat="1" ht="15">
      <c r="A25" s="7" t="s">
        <v>157</v>
      </c>
      <c r="B25" s="8">
        <v>0.36</v>
      </c>
      <c r="C2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158</v>
      </c>
      <c r="D1" s="2"/>
      <c r="E1" s="2"/>
    </row>
    <row r="2" spans="1:5" s="1" customFormat="1" ht="37.5" customHeight="1">
      <c r="A2" s="4" t="s">
        <v>159</v>
      </c>
      <c r="B2" s="4"/>
      <c r="C2" s="4"/>
      <c r="D2" s="2"/>
      <c r="E2" s="2"/>
    </row>
    <row r="3" spans="1:5" s="1" customFormat="1" ht="15">
      <c r="A3" s="2"/>
      <c r="B3" s="2"/>
      <c r="C3" s="3" t="s">
        <v>160</v>
      </c>
      <c r="D3" s="2"/>
      <c r="E3" s="2"/>
    </row>
    <row r="4" spans="1:5" s="1" customFormat="1" ht="15" customHeight="1">
      <c r="A4" s="9" t="s">
        <v>33</v>
      </c>
      <c r="B4" s="9"/>
      <c r="C4" s="9" t="s">
        <v>161</v>
      </c>
      <c r="D4" s="2"/>
      <c r="E4" s="2"/>
    </row>
    <row r="5" spans="1:5" s="1" customFormat="1" ht="15" customHeight="1">
      <c r="A5" s="9" t="s">
        <v>123</v>
      </c>
      <c r="B5" s="9" t="s">
        <v>124</v>
      </c>
      <c r="C5" s="9" t="s">
        <v>162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163</v>
      </c>
    </row>
    <row r="2" spans="1:3" s="1" customFormat="1" ht="37.5" customHeight="1">
      <c r="A2" s="4" t="s">
        <v>164</v>
      </c>
      <c r="B2" s="4"/>
      <c r="C2" s="4"/>
    </row>
    <row r="3" spans="1:3" s="1" customFormat="1" ht="15" customHeight="1">
      <c r="A3" s="2"/>
      <c r="B3" s="2"/>
      <c r="C3" s="3" t="s">
        <v>160</v>
      </c>
    </row>
    <row r="4" spans="1:3" s="1" customFormat="1" ht="15" customHeight="1">
      <c r="A4" s="5" t="s">
        <v>33</v>
      </c>
      <c r="B4" s="5"/>
      <c r="C4" s="5" t="s">
        <v>165</v>
      </c>
    </row>
    <row r="5" spans="1:3" s="1" customFormat="1" ht="15" customHeight="1">
      <c r="A5" s="5" t="s">
        <v>123</v>
      </c>
      <c r="B5" s="5" t="s">
        <v>124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2023-04-06T08:21:45Z</dcterms:created>
  <dcterms:modified xsi:type="dcterms:W3CDTF">2023-04-06T08:22:43Z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335D5D9728EF40EFBBC7A4842DB9995F</vt:lpwstr>
  </property>
  <property fmtid="{D5CDD505-2E9C-101B-9397-08002B2CF9AE}" pid="4" name="KSOProductBuildV">
    <vt:lpwstr>2052-11.1.0.13703</vt:lpwstr>
  </property>
</Properties>
</file>