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8" activeTab="11"/>
  </bookViews>
  <sheets>
    <sheet name="收支预算总表01" sheetId="1" r:id="rId1"/>
    <sheet name="财政拨款收支情况表" sheetId="2" r:id="rId2"/>
    <sheet name="收入预算总表02" sheetId="3" r:id="rId3"/>
    <sheet name="支出预算总表03" sheetId="4" r:id="rId4"/>
    <sheet name="基本支出基本工资福利表05" sheetId="5" r:id="rId5"/>
    <sheet name="基本支出商品和服务支出表06" sheetId="6" r:id="rId6"/>
    <sheet name="基本支出对个人和家庭的补助表07" sheetId="7" r:id="rId7"/>
    <sheet name="支出预算分功能科目汇总表09" sheetId="8" r:id="rId8"/>
    <sheet name="支出预算分经济科目汇总表10" sheetId="9" r:id="rId9"/>
    <sheet name="一般公共预算支出明细表" sheetId="10" r:id="rId10"/>
    <sheet name="“三公”经费情况表" sheetId="11" r:id="rId11"/>
    <sheet name="Sheet1" sheetId="12" r:id="rId12"/>
  </sheets>
  <definedNames>
    <definedName name="_xlnm.Print_Area" localSheetId="6">'基本支出对个人和家庭的补助表07'!$A$1:$AJ$45</definedName>
    <definedName name="_xlnm.Print_Area" localSheetId="4">'基本支出基本工资福利表05'!$A$1:$Z$64</definedName>
    <definedName name="_xlnm.Print_Area" localSheetId="5">'基本支出商品和服务支出表06'!$A$1:$AP$45</definedName>
    <definedName name="_xlnm.Print_Area" localSheetId="2">'收入预算总表02'!$A$1:$O$25</definedName>
    <definedName name="_xlnm.Print_Area" localSheetId="0">'收支预算总表01'!$A$1:$D$18</definedName>
    <definedName name="_xlnm.Print_Area" localSheetId="9">'一般公共预算支出明细表'!$A$1:$N$73</definedName>
    <definedName name="_xlnm.Print_Area" localSheetId="7">'支出预算分功能科目汇总表09'!$A$1:$T$74</definedName>
    <definedName name="_xlnm.Print_Area" localSheetId="8">'支出预算分经济科目汇总表10'!$A$1:$O$387</definedName>
    <definedName name="_xlnm.Print_Area" localSheetId="3">'支出预算总表03'!$A$1:$M$71</definedName>
    <definedName name="_xlnm.Print_Titles" localSheetId="6">'基本支出对个人和家庭的补助表07'!$1:$5</definedName>
    <definedName name="_xlnm.Print_Titles" localSheetId="4">'基本支出基本工资福利表05'!$1:$5</definedName>
    <definedName name="_xlnm.Print_Titles" localSheetId="5">'基本支出商品和服务支出表06'!$1:$5</definedName>
    <definedName name="_xlnm.Print_Titles" localSheetId="2">'收入预算总表02'!$1:$5</definedName>
    <definedName name="_xlnm.Print_Titles" localSheetId="0">'收支预算总表01'!$1:$5</definedName>
    <definedName name="_xlnm.Print_Titles" localSheetId="9">'一般公共预算支出明细表'!$1:$5</definedName>
    <definedName name="_xlnm.Print_Titles" localSheetId="7">'支出预算分功能科目汇总表09'!$1:$6</definedName>
    <definedName name="_xlnm.Print_Titles" localSheetId="8">'支出预算分经济科目汇总表10'!$1:$5</definedName>
    <definedName name="_xlnm.Print_Titles" localSheetId="3">'支出预算总表03'!$1:$5</definedName>
  </definedNames>
  <calcPr fullCalcOnLoad="1"/>
</workbook>
</file>

<file path=xl/sharedStrings.xml><?xml version="1.0" encoding="utf-8"?>
<sst xmlns="http://schemas.openxmlformats.org/spreadsheetml/2006/main" count="2491" uniqueCount="343">
  <si>
    <t>预算01表</t>
  </si>
  <si>
    <t>2018   年   收  支  预  算  总  表</t>
  </si>
  <si>
    <t>2018/04/19</t>
  </si>
  <si>
    <t>单位：万元</t>
  </si>
  <si>
    <t>收                    入</t>
  </si>
  <si>
    <t>支                        出</t>
  </si>
  <si>
    <t>项                    目</t>
  </si>
  <si>
    <t>2018年预算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</si>
  <si>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</si>
  <si>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</si>
  <si>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</si>
  <si>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</si>
  <si>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</si>
  <si>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</si>
  <si>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</si>
  <si>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</si>
  <si>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</si>
  <si>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</si>
  <si>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</si>
  <si>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</si>
  <si>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</si>
  <si>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</si>
  <si>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</si>
  <si>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</si>
  <si>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</si>
  <si>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</si>
  <si>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</si>
  <si>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</si>
  <si>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</si>
  <si>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2018年财政拨款收支预算总表</t>
  </si>
  <si>
    <t>2018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</si>
  <si>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</si>
  <si>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</si>
  <si>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</si>
  <si>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</si>
  <si>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</si>
  <si>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</si>
  <si>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</si>
  <si>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</si>
  <si>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</si>
  <si>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</si>
  <si>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</si>
  <si>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</si>
  <si>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</si>
  <si>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</si>
  <si>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</si>
  <si>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</si>
  <si>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</si>
  <si>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</si>
  <si>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507</t>
  </si>
  <si>
    <t>忻州市教育局</t>
  </si>
  <si>
    <t xml:space="preserve">  507001</t>
  </si>
  <si>
    <t xml:space="preserve">  忻州市教育局机关</t>
  </si>
  <si>
    <t xml:space="preserve">  507003</t>
  </si>
  <si>
    <t xml:space="preserve">  忻州师范学院五寨分院</t>
  </si>
  <si>
    <t xml:space="preserve">  507004</t>
  </si>
  <si>
    <t xml:space="preserve">  忻州市第一中学校</t>
  </si>
  <si>
    <t xml:space="preserve">  507005</t>
  </si>
  <si>
    <t xml:space="preserve">  忻州市第五中学校</t>
  </si>
  <si>
    <t xml:space="preserve">  507006</t>
  </si>
  <si>
    <t xml:space="preserve">  山西省忻州市第六中学校</t>
  </si>
  <si>
    <t xml:space="preserve">  507007</t>
  </si>
  <si>
    <t xml:space="preserve">  山西省忻州第十中学</t>
  </si>
  <si>
    <t xml:space="preserve">  507008</t>
  </si>
  <si>
    <t xml:space="preserve">  忻州市长征小学</t>
  </si>
  <si>
    <t xml:space="preserve">  507009</t>
  </si>
  <si>
    <t xml:space="preserve">  山西省忻州市七一路学校</t>
  </si>
  <si>
    <t xml:space="preserve">  507010</t>
  </si>
  <si>
    <t xml:space="preserve">  忻州市实验小学</t>
  </si>
  <si>
    <t xml:space="preserve">  507011</t>
  </si>
  <si>
    <t xml:space="preserve">  忻州市特殊教育学校</t>
  </si>
  <si>
    <t xml:space="preserve">  507012</t>
  </si>
  <si>
    <t xml:space="preserve">  忻州市第十二中学</t>
  </si>
  <si>
    <t xml:space="preserve">  507013</t>
  </si>
  <si>
    <t xml:space="preserve">  忻州市第十一中学</t>
  </si>
  <si>
    <t xml:space="preserve">  507014</t>
  </si>
  <si>
    <t xml:space="preserve">  忻州市第十三中学</t>
  </si>
  <si>
    <t xml:space="preserve">  507016</t>
  </si>
  <si>
    <t xml:space="preserve">  忻州市第二实验小学</t>
  </si>
  <si>
    <t xml:space="preserve">  507017</t>
  </si>
  <si>
    <t xml:space="preserve">  忻州市兴原实验小学校</t>
  </si>
  <si>
    <t xml:space="preserve">  507018</t>
  </si>
  <si>
    <t xml:space="preserve">  忻州市第四中学</t>
  </si>
  <si>
    <t xml:space="preserve">  507019</t>
  </si>
  <si>
    <t xml:space="preserve">  忻州市云中路小学校</t>
  </si>
  <si>
    <t xml:space="preserve">  507020</t>
  </si>
  <si>
    <t xml:space="preserve">  忻州市实验幼儿园</t>
  </si>
  <si>
    <t>2018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</si>
  <si>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</si>
  <si>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</si>
  <si>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</si>
  <si>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</si>
  <si>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</si>
  <si>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</si>
  <si>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</si>
  <si>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</si>
  <si>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</si>
  <si>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</si>
  <si>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</si>
  <si>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</si>
  <si>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</si>
  <si>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</si>
  <si>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201</t>
  </si>
  <si>
    <t>11</t>
  </si>
  <si>
    <t>05</t>
  </si>
  <si>
    <t xml:space="preserve">    507001</t>
  </si>
  <si>
    <t xml:space="preserve">    派驻派出机构</t>
  </si>
  <si>
    <t>205</t>
  </si>
  <si>
    <t>01</t>
  </si>
  <si>
    <t xml:space="preserve">    行政运行（教育管理事务）</t>
  </si>
  <si>
    <t>99</t>
  </si>
  <si>
    <t xml:space="preserve">    其他教育管理事务支出</t>
  </si>
  <si>
    <t>09</t>
  </si>
  <si>
    <t xml:space="preserve">    其他教育费附加安排的支出</t>
  </si>
  <si>
    <t>208</t>
  </si>
  <si>
    <t xml:space="preserve">    机关事业单位基本养老保险缴费支出</t>
  </si>
  <si>
    <t>03</t>
  </si>
  <si>
    <t>02</t>
  </si>
  <si>
    <t xml:space="preserve">    507003</t>
  </si>
  <si>
    <t xml:space="preserve">    中专教育</t>
  </si>
  <si>
    <t>04</t>
  </si>
  <si>
    <t xml:space="preserve">    507004</t>
  </si>
  <si>
    <t xml:space="preserve">    高中教育</t>
  </si>
  <si>
    <t xml:space="preserve">    507005</t>
  </si>
  <si>
    <t xml:space="preserve">    初中教育</t>
  </si>
  <si>
    <t xml:space="preserve">    507006</t>
  </si>
  <si>
    <t xml:space="preserve">    507007</t>
  </si>
  <si>
    <t xml:space="preserve">    507008</t>
  </si>
  <si>
    <t xml:space="preserve">    小学教育</t>
  </si>
  <si>
    <t xml:space="preserve">    507009</t>
  </si>
  <si>
    <t xml:space="preserve">    507010</t>
  </si>
  <si>
    <t xml:space="preserve">    学前教育</t>
  </si>
  <si>
    <t>07</t>
  </si>
  <si>
    <t xml:space="preserve">    507011</t>
  </si>
  <si>
    <t xml:space="preserve">    特殊学校教育</t>
  </si>
  <si>
    <t xml:space="preserve">    507012</t>
  </si>
  <si>
    <t xml:space="preserve">    507013</t>
  </si>
  <si>
    <t xml:space="preserve">    507014</t>
  </si>
  <si>
    <t xml:space="preserve">    507016</t>
  </si>
  <si>
    <t xml:space="preserve">    507017</t>
  </si>
  <si>
    <t xml:space="preserve">    507018</t>
  </si>
  <si>
    <t xml:space="preserve">    507019</t>
  </si>
  <si>
    <t xml:space="preserve">    507020</t>
  </si>
  <si>
    <t>06</t>
  </si>
  <si>
    <t xml:space="preserve">    机关事业单位职业年金缴费支出</t>
  </si>
  <si>
    <t>2018年基本支出工资福利支出预算表</t>
  </si>
  <si>
    <t>功能科目（?位名称）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</si>
  <si>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</si>
  <si>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</si>
  <si>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</si>
  <si>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</si>
  <si>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</si>
  <si>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</si>
  <si>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</si>
  <si>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</si>
  <si>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</si>
  <si>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</si>
  <si>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</si>
  <si>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</si>
  <si>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</si>
  <si>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</si>
  <si>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</si>
  <si>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</si>
  <si>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</si>
  <si>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</si>
  <si>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</si>
  <si>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</si>
  <si>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</si>
  <si>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</si>
  <si>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2018年基本支出商品和服务支出预算总表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</si>
  <si>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</si>
  <si>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</si>
  <si>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</si>
  <si>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</si>
  <si>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</si>
  <si>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</si>
  <si>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</si>
  <si>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</si>
  <si>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</si>
  <si>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</si>
  <si>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</si>
  <si>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</si>
  <si>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</si>
  <si>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</si>
  <si>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</si>
  <si>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</si>
  <si>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</si>
  <si>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</si>
  <si>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</si>
  <si>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</si>
  <si>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</si>
  <si>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</si>
  <si>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</si>
  <si>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</si>
  <si>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</si>
  <si>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</si>
  <si>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</si>
  <si>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</si>
  <si>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</si>
  <si>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</si>
  <si>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</si>
  <si>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</si>
  <si>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</si>
  <si>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</si>
  <si>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</si>
  <si>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</si>
  <si>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</si>
  <si>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</si>
  <si>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</si>
  <si>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2018年基本支出对个人和家庭的补助支出预算表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</si>
  <si>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</si>
  <si>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</si>
  <si>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</si>
  <si>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</si>
  <si>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</si>
  <si>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</si>
  <si>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</si>
  <si>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</si>
  <si>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</si>
  <si>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</si>
  <si>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</si>
  <si>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</si>
  <si>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</si>
  <si>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</si>
  <si>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</si>
  <si>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</si>
  <si>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</si>
  <si>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</si>
  <si>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</si>
  <si>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</si>
  <si>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</si>
  <si>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</si>
  <si>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</si>
  <si>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</si>
  <si>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</si>
  <si>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</si>
  <si>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</si>
  <si>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</si>
  <si>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</si>
  <si>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</si>
  <si>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预算09表</t>
  </si>
  <si>
    <t>2018年支出预算分科目汇总表</t>
  </si>
  <si>
    <t>功能科目</t>
  </si>
  <si>
    <t>一般公共预算管理资金</t>
  </si>
  <si>
    <t>备注</t>
  </si>
  <si>
    <t>2011105</t>
  </si>
  <si>
    <t>2050101</t>
  </si>
  <si>
    <t>2050199</t>
  </si>
  <si>
    <t>2050999</t>
  </si>
  <si>
    <t>2080505</t>
  </si>
  <si>
    <t>2050302</t>
  </si>
  <si>
    <t>2050204</t>
  </si>
  <si>
    <t>2050203</t>
  </si>
  <si>
    <t>2050202</t>
  </si>
  <si>
    <t>2050201</t>
  </si>
  <si>
    <t>2050701</t>
  </si>
  <si>
    <t xml:space="preserve">     </t>
  </si>
  <si>
    <t xml:space="preserve">     保安人员新增2人，在北校区（原长征路小学）工作。</t>
  </si>
  <si>
    <t xml:space="preserve">     现保安人员共4人。</t>
  </si>
  <si>
    <t>50501</t>
  </si>
  <si>
    <t>2080506</t>
  </si>
  <si>
    <t>2018年支出预算分经济科目汇总表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</si>
  <si>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</si>
  <si>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</si>
  <si>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</si>
  <si>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</si>
  <si>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</si>
  <si>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</si>
  <si>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</si>
  <si>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</si>
  <si>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</si>
  <si>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</si>
  <si>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</si>
  <si>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</si>
  <si>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</si>
  <si>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</si>
  <si>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差旅费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</si>
  <si>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</si>
  <si>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</si>
  <si>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</si>
  <si>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</si>
  <si>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</si>
  <si>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</si>
  <si>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</si>
  <si>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</si>
  <si>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离休费</t>
  </si>
  <si>
    <t xml:space="preserve">      退休费</t>
  </si>
  <si>
    <t xml:space="preserve">      生活补助</t>
  </si>
  <si>
    <t xml:space="preserve">      奖励金</t>
  </si>
  <si>
    <t xml:space="preserve">      抚恤金</t>
  </si>
  <si>
    <t>我单位职工闫仲平死亡的抚恤金1957*20+4000=43140</t>
  </si>
  <si>
    <t xml:space="preserve">      助学金</t>
  </si>
  <si>
    <t xml:space="preserve">    资本性支出</t>
  </si>
  <si>
    <t xml:space="preserve">      其他资本性支出</t>
  </si>
  <si>
    <r>
      <t>工勤人员工资、教师绩效工资等</t>
    </r>
    <r>
      <rPr>
        <sz val="10"/>
        <rFont val="Arial"/>
        <family val="2"/>
      </rPr>
      <t xml:space="preserve">                        </t>
    </r>
  </si>
  <si>
    <t xml:space="preserve">      物业管理费</t>
  </si>
  <si>
    <t xml:space="preserve">      劳务费</t>
  </si>
  <si>
    <t xml:space="preserve">      职业年金缴费</t>
  </si>
  <si>
    <t>预算11表</t>
  </si>
  <si>
    <t>2018年一般公共预算支出明细表</t>
  </si>
  <si>
    <t xml:space="preserve">工勤人员工资、教师绩效工资等                        </t>
  </si>
  <si>
    <t>2018年一般公共预算财政拨款“三公”经费支出表</t>
  </si>
  <si>
    <t>编制单位：忻州市教育局（本级）</t>
  </si>
  <si>
    <t>项     目</t>
  </si>
  <si>
    <t>2018年度预算数</t>
  </si>
  <si>
    <t>（一）合     计</t>
  </si>
  <si>
    <t xml:space="preserve">   因公出国（境）费用</t>
  </si>
  <si>
    <t xml:space="preserve">   公务接待费</t>
  </si>
  <si>
    <t xml:space="preserve">   公务用车购置及运行维护费</t>
  </si>
  <si>
    <t xml:space="preserve">       其中：公务用车运行维护费</t>
  </si>
  <si>
    <t xml:space="preserve">             公务用车购置</t>
  </si>
  <si>
    <t>（二）相关统计数</t>
  </si>
  <si>
    <t>────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</si>
  <si>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</si>
  <si>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</si>
  <si>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</si>
  <si>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</si>
  <si>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</si>
  <si>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</si>
  <si>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</si>
  <si>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</si>
  <si>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— %d —</t>
  </si>
  <si>
    <t>政府采购表</t>
  </si>
  <si>
    <t>部门编码</t>
  </si>
  <si>
    <t>部门名称</t>
  </si>
  <si>
    <t>单位编码</t>
  </si>
  <si>
    <t>项目名称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</si>
  <si>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</si>
  <si>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</si>
  <si>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</si>
  <si>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</si>
  <si>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</si>
  <si>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</si>
  <si>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</si>
  <si>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</si>
  <si>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0</t>
  </si>
  <si>
    <t>507001002</t>
  </si>
  <si>
    <t>忻州市教育局机关事业</t>
  </si>
  <si>
    <t xml:space="preserve">  </t>
  </si>
  <si>
    <t>其他教育管理事务支出</t>
  </si>
  <si>
    <t>考务费</t>
  </si>
  <si>
    <t>印刷、出版</t>
  </si>
  <si>
    <t>建筑物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</si>
</sst>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0000"/>
    <numFmt numFmtId="181" formatCode="#,##0.00_);[Red]\(#,##0.00\)"/>
    <numFmt numFmtId="182" formatCode=";;"/>
    <numFmt numFmtId="183" formatCode="00"/>
    <numFmt numFmtId="184" formatCode="#,##0_);[Red]\(#,##0\)"/>
    <numFmt numFmtId="185" formatCode="* #,##0.00;* \-#,##0.00;* &quot;&quot;??;@"/>
  </numFmts>
  <fonts count="50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8"/>
      <name val="黑体"/>
      <family val="3"/>
    </font>
    <font>
      <sz val="14"/>
      <name val="黑体"/>
      <family val="3"/>
    </font>
    <font>
      <sz val="8"/>
      <name val="宋体"/>
      <family val="0"/>
    </font>
    <font>
      <sz val="9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4" fontId="6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0" fontId="7" fillId="0" borderId="0" xfId="0" applyNumberFormat="1" applyFont="1" applyAlignment="1">
      <alignment vertical="center" wrapText="1"/>
    </xf>
    <xf numFmtId="0" fontId="7" fillId="0" borderId="0" xfId="0" applyNumberFormat="1" applyFont="1" applyFill="1" applyAlignment="1" applyProtection="1">
      <alignment/>
      <protection/>
    </xf>
    <xf numFmtId="180" fontId="8" fillId="0" borderId="0" xfId="0" applyNumberFormat="1" applyFont="1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/>
      <protection/>
    </xf>
    <xf numFmtId="18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 applyProtection="1">
      <alignment horizontal="center" vertical="center" wrapText="1"/>
      <protection/>
    </xf>
    <xf numFmtId="18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182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Alignment="1" applyProtection="1">
      <alignment horizontal="right"/>
      <protection/>
    </xf>
    <xf numFmtId="181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Continuous" vertical="center"/>
      <protection/>
    </xf>
    <xf numFmtId="181" fontId="7" fillId="0" borderId="16" xfId="0" applyNumberFormat="1" applyFont="1" applyFill="1" applyBorder="1" applyAlignment="1" applyProtection="1">
      <alignment horizontal="centerContinuous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181" fontId="7" fillId="0" borderId="1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shrinkToFi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shrinkToFit="1"/>
      <protection/>
    </xf>
    <xf numFmtId="4" fontId="7" fillId="0" borderId="0" xfId="0" applyNumberFormat="1" applyFont="1" applyFill="1" applyAlignment="1" applyProtection="1">
      <alignment horizontal="centerContinuous"/>
      <protection/>
    </xf>
    <xf numFmtId="4" fontId="7" fillId="0" borderId="24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34" borderId="10" xfId="0" applyNumberFormat="1" applyFont="1" applyFill="1" applyBorder="1" applyAlignment="1" applyProtection="1">
      <alignment horizontal="center" shrinkToFit="1"/>
      <protection/>
    </xf>
    <xf numFmtId="49" fontId="1" fillId="34" borderId="18" xfId="0" applyNumberFormat="1" applyFont="1" applyFill="1" applyBorder="1" applyAlignment="1" applyProtection="1">
      <alignment horizontal="center" vertical="center" shrinkToFit="1"/>
      <protection/>
    </xf>
    <xf numFmtId="4" fontId="1" fillId="0" borderId="10" xfId="0" applyNumberFormat="1" applyFont="1" applyFill="1" applyBorder="1" applyAlignment="1" applyProtection="1">
      <alignment horizontal="center" shrinkToFit="1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/>
    </xf>
    <xf numFmtId="49" fontId="7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5" borderId="0" xfId="0" applyNumberFormat="1" applyFont="1" applyFill="1" applyAlignment="1" applyProtection="1">
      <alignment vertical="center" wrapText="1"/>
      <protection/>
    </xf>
    <xf numFmtId="4" fontId="7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80" fontId="7" fillId="0" borderId="24" xfId="0" applyNumberFormat="1" applyFont="1" applyFill="1" applyBorder="1" applyAlignment="1" applyProtection="1">
      <alignment horizontal="left" vertical="center"/>
      <protection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5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0" borderId="0" xfId="0" applyFont="1" applyAlignment="1">
      <alignment horizontal="centerContinuous" vertical="center"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wrapText="1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wrapText="1"/>
      <protection/>
    </xf>
    <xf numFmtId="49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183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Continuous" vertical="center"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3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shrinkToFit="1"/>
    </xf>
    <xf numFmtId="184" fontId="1" fillId="0" borderId="17" xfId="0" applyNumberFormat="1" applyFont="1" applyBorder="1" applyAlignment="1">
      <alignment horizontal="center" vertical="center" shrinkToFit="1"/>
    </xf>
    <xf numFmtId="184" fontId="1" fillId="0" borderId="12" xfId="0" applyNumberFormat="1" applyFont="1" applyBorder="1" applyAlignment="1">
      <alignment horizontal="center" vertical="center" shrinkToFit="1"/>
    </xf>
    <xf numFmtId="18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shrinkToFit="1"/>
      <protection/>
    </xf>
    <xf numFmtId="49" fontId="7" fillId="34" borderId="10" xfId="0" applyNumberFormat="1" applyFont="1" applyFill="1" applyBorder="1" applyAlignment="1" applyProtection="1">
      <alignment horizontal="left" vertical="center"/>
      <protection/>
    </xf>
    <xf numFmtId="182" fontId="7" fillId="34" borderId="11" xfId="0" applyNumberFormat="1" applyFont="1" applyFill="1" applyBorder="1" applyAlignment="1" applyProtection="1">
      <alignment horizontal="lef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shrinkToFit="1"/>
      <protection/>
    </xf>
    <xf numFmtId="182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24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36" borderId="0" xfId="0" applyFill="1" applyAlignment="1">
      <alignment/>
    </xf>
    <xf numFmtId="183" fontId="7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Continuous" vertical="center"/>
    </xf>
    <xf numFmtId="0" fontId="7" fillId="0" borderId="19" xfId="0" applyNumberFormat="1" applyFont="1" applyFill="1" applyBorder="1" applyAlignment="1">
      <alignment horizontal="centerContinuous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83" fontId="7" fillId="0" borderId="18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 applyProtection="1">
      <alignment horizontal="left" vertical="center"/>
      <protection/>
    </xf>
    <xf numFmtId="182" fontId="7" fillId="36" borderId="11" xfId="0" applyNumberFormat="1" applyFont="1" applyFill="1" applyBorder="1" applyAlignment="1" applyProtection="1">
      <alignment horizontal="left" vertical="center" wrapText="1"/>
      <protection/>
    </xf>
    <xf numFmtId="4" fontId="1" fillId="36" borderId="10" xfId="0" applyNumberFormat="1" applyFont="1" applyFill="1" applyBorder="1" applyAlignment="1" applyProtection="1">
      <alignment horizontal="right" vertical="center" shrinkToFi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35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185" fontId="7" fillId="0" borderId="24" xfId="0" applyNumberFormat="1" applyFont="1" applyFill="1" applyBorder="1" applyAlignment="1">
      <alignment horizontal="center" vertical="center" wrapText="1"/>
    </xf>
    <xf numFmtId="181" fontId="7" fillId="0" borderId="24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7" fillId="34" borderId="11" xfId="0" applyNumberFormat="1" applyFont="1" applyFill="1" applyBorder="1" applyAlignment="1" applyProtection="1">
      <alignment horizontal="left" vertical="center"/>
      <protection/>
    </xf>
    <xf numFmtId="49" fontId="7" fillId="34" borderId="16" xfId="0" applyNumberFormat="1" applyFont="1" applyFill="1" applyBorder="1" applyAlignment="1" applyProtection="1">
      <alignment horizontal="left" vertical="center"/>
      <protection/>
    </xf>
    <xf numFmtId="49" fontId="7" fillId="36" borderId="11" xfId="0" applyNumberFormat="1" applyFont="1" applyFill="1" applyBorder="1" applyAlignment="1" applyProtection="1">
      <alignment horizontal="left" vertical="center"/>
      <protection/>
    </xf>
    <xf numFmtId="49" fontId="7" fillId="36" borderId="16" xfId="0" applyNumberFormat="1" applyFont="1" applyFill="1" applyBorder="1" applyAlignment="1" applyProtection="1">
      <alignment horizontal="left" vertical="center"/>
      <protection/>
    </xf>
    <xf numFmtId="49" fontId="11" fillId="36" borderId="11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1" fontId="7" fillId="0" borderId="10" xfId="0" applyNumberFormat="1" applyFont="1" applyFill="1" applyBorder="1" applyAlignment="1" applyProtection="1">
      <alignment horizontal="centerContinuous" vertical="center"/>
      <protection/>
    </xf>
    <xf numFmtId="181" fontId="7" fillId="0" borderId="11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 applyProtection="1">
      <alignment horizontal="right" vertical="center" shrinkToFit="1"/>
      <protection/>
    </xf>
    <xf numFmtId="4" fontId="12" fillId="36" borderId="10" xfId="0" applyNumberFormat="1" applyFont="1" applyFill="1" applyBorder="1" applyAlignment="1" applyProtection="1">
      <alignment horizontal="right" vertical="center" shrinkToFit="1"/>
      <protection/>
    </xf>
    <xf numFmtId="4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7" fillId="0" borderId="24" xfId="0" applyNumberFormat="1" applyFont="1" applyFill="1" applyBorder="1" applyAlignment="1" applyProtection="1">
      <alignment horizontal="center" vertical="center" wrapText="1"/>
      <protection/>
    </xf>
    <xf numFmtId="181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24" xfId="0" applyNumberFormat="1" applyFont="1" applyBorder="1" applyAlignment="1">
      <alignment horizontal="center" vertical="center" wrapText="1"/>
    </xf>
    <xf numFmtId="181" fontId="7" fillId="0" borderId="24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Border="1" applyAlignment="1">
      <alignment horizontal="centerContinuous" vertical="center"/>
    </xf>
    <xf numFmtId="181" fontId="7" fillId="0" borderId="10" xfId="0" applyNumberFormat="1" applyFont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 wrapText="1"/>
    </xf>
    <xf numFmtId="4" fontId="1" fillId="34" borderId="16" xfId="0" applyNumberFormat="1" applyFont="1" applyFill="1" applyBorder="1" applyAlignment="1" applyProtection="1">
      <alignment horizontal="right" vertical="center" shrinkToFit="1"/>
      <protection/>
    </xf>
    <xf numFmtId="4" fontId="1" fillId="34" borderId="11" xfId="0" applyNumberFormat="1" applyFont="1" applyFill="1" applyBorder="1" applyAlignment="1" applyProtection="1">
      <alignment horizontal="right" vertical="center" shrinkToFit="1"/>
      <protection/>
    </xf>
    <xf numFmtId="4" fontId="1" fillId="0" borderId="16" xfId="0" applyNumberFormat="1" applyFont="1" applyFill="1" applyBorder="1" applyAlignment="1" applyProtection="1">
      <alignment horizontal="right" vertical="center" shrinkToFit="1"/>
      <protection/>
    </xf>
    <xf numFmtId="4" fontId="1" fillId="0" borderId="11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Alignment="1">
      <alignment vertical="center" wrapText="1"/>
    </xf>
    <xf numFmtId="181" fontId="7" fillId="0" borderId="11" xfId="0" applyNumberFormat="1" applyFont="1" applyBorder="1" applyAlignment="1">
      <alignment horizontal="centerContinuous" vertical="center"/>
    </xf>
    <xf numFmtId="181" fontId="7" fillId="0" borderId="11" xfId="0" applyNumberFormat="1" applyFont="1" applyBorder="1" applyAlignment="1">
      <alignment horizontal="center" vertical="center" wrapText="1"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4" fontId="1" fillId="0" borderId="17" xfId="0" applyNumberFormat="1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181" fontId="7" fillId="0" borderId="0" xfId="0" applyNumberFormat="1" applyFont="1" applyFill="1" applyAlignment="1" applyProtection="1">
      <alignment vertical="center" wrapText="1"/>
      <protection/>
    </xf>
    <xf numFmtId="181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>
      <alignment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2"/>
      <c r="B1" s="219"/>
      <c r="C1" s="219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</row>
    <row r="2" spans="1:50" ht="27" customHeight="1">
      <c r="A2" s="221" t="s">
        <v>1</v>
      </c>
      <c r="B2" s="221"/>
      <c r="C2" s="221"/>
      <c r="D2" s="221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0" ht="27" customHeight="1">
      <c r="A3" s="144" t="s">
        <v>2</v>
      </c>
      <c r="B3" s="222"/>
      <c r="C3" s="148"/>
      <c r="D3" s="219" t="s">
        <v>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27" customHeight="1">
      <c r="A4" s="162" t="s">
        <v>4</v>
      </c>
      <c r="B4" s="162"/>
      <c r="C4" s="162" t="s">
        <v>5</v>
      </c>
      <c r="D4" s="16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27" customHeight="1">
      <c r="A5" s="47" t="s">
        <v>6</v>
      </c>
      <c r="B5" s="47" t="s">
        <v>7</v>
      </c>
      <c r="C5" s="47" t="s">
        <v>8</v>
      </c>
      <c r="D5" s="47" t="s">
        <v>7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ht="27" customHeight="1">
      <c r="A6" s="223" t="s">
        <v>9</v>
      </c>
      <c r="B6" s="224">
        <f>'收入预算总表02'!D6</f>
        <v>27843.04</v>
      </c>
      <c r="C6" s="225" t="s">
        <v>10</v>
      </c>
      <c r="D6" s="224">
        <f>'支出预算总表03'!G6</f>
        <v>26031.73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7" customHeight="1">
      <c r="A7" s="226" t="s">
        <v>11</v>
      </c>
      <c r="B7" s="224">
        <f>'收入预算总表02'!E6</f>
        <v>27843.04</v>
      </c>
      <c r="C7" s="227" t="s">
        <v>12</v>
      </c>
      <c r="D7" s="224">
        <f>'支出预算总表03'!H6</f>
        <v>22141.61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0" ht="27" customHeight="1">
      <c r="A8" s="226" t="s">
        <v>13</v>
      </c>
      <c r="B8" s="224">
        <v>0</v>
      </c>
      <c r="C8" s="227" t="s">
        <v>14</v>
      </c>
      <c r="D8" s="224">
        <f>'支出预算总表03'!I6</f>
        <v>3532.9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0" ht="27" customHeight="1">
      <c r="A9" s="226" t="s">
        <v>15</v>
      </c>
      <c r="B9" s="224">
        <v>0</v>
      </c>
      <c r="C9" s="227" t="s">
        <v>16</v>
      </c>
      <c r="D9" s="98">
        <f>'支出预算总表03'!J6</f>
        <v>357.22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50" ht="27" customHeight="1">
      <c r="A10" s="226" t="s">
        <v>17</v>
      </c>
      <c r="B10" s="224">
        <v>0</v>
      </c>
      <c r="C10" s="228"/>
      <c r="D10" s="229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ht="27" customHeight="1">
      <c r="A11" s="223" t="s">
        <v>18</v>
      </c>
      <c r="B11" s="98">
        <v>0</v>
      </c>
      <c r="C11" s="230"/>
      <c r="D11" s="224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ht="27" customHeight="1">
      <c r="A12" s="223" t="s">
        <v>19</v>
      </c>
      <c r="B12" s="229">
        <v>0</v>
      </c>
      <c r="C12" s="227" t="s">
        <v>20</v>
      </c>
      <c r="D12" s="98">
        <f>'支出预算总表03'!K6</f>
        <v>6881.31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27" customHeight="1">
      <c r="A13" s="231" t="s">
        <v>21</v>
      </c>
      <c r="B13" s="224">
        <v>0</v>
      </c>
      <c r="C13" s="227"/>
      <c r="D13" s="229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7" customHeight="1">
      <c r="A14" s="231" t="s">
        <v>22</v>
      </c>
      <c r="B14" s="224">
        <v>0</v>
      </c>
      <c r="C14" s="230"/>
      <c r="D14" s="224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ht="25.5" customHeight="1">
      <c r="A15" s="231" t="s">
        <v>23</v>
      </c>
      <c r="B15" s="224">
        <v>0</v>
      </c>
      <c r="C15" s="230"/>
      <c r="D15" s="224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27" customHeight="1">
      <c r="A16" s="223" t="s">
        <v>24</v>
      </c>
      <c r="B16" s="224">
        <v>0</v>
      </c>
      <c r="C16" s="230"/>
      <c r="D16" s="224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1:50" ht="27" customHeight="1">
      <c r="A17" s="223" t="s">
        <v>25</v>
      </c>
      <c r="B17" s="98">
        <f>'收入预算总表02'!O6</f>
        <v>5070</v>
      </c>
      <c r="C17" s="233" t="s">
        <v>26</v>
      </c>
      <c r="D17" s="98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50" ht="27" customHeight="1">
      <c r="A18" s="129" t="s">
        <v>27</v>
      </c>
      <c r="B18" s="234">
        <f>B6+B17</f>
        <v>32913.04</v>
      </c>
      <c r="C18" s="235" t="s">
        <v>28</v>
      </c>
      <c r="D18" s="236">
        <f>D6+D12</f>
        <v>32913.04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ht="12.75" customHeight="1"/>
  </sheetData>
  <sheetProtection/>
  <printOptions horizontalCentered="1" verticalCentered="1"/>
  <pageMargins left="0.6298611111111111" right="0.6298611111111111" top="0.7868055555555555" bottom="0.5118055555555555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13" width="14" style="0" customWidth="1"/>
  </cols>
  <sheetData>
    <row r="1" spans="1:15" ht="24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1" t="s">
        <v>298</v>
      </c>
      <c r="O1" s="34"/>
    </row>
    <row r="2" spans="1:15" ht="24.75" customHeight="1">
      <c r="A2" s="35" t="s">
        <v>299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4"/>
    </row>
    <row r="3" spans="1:15" ht="24.75" customHeight="1">
      <c r="A3" s="37" t="s">
        <v>2</v>
      </c>
      <c r="B3" s="37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52" t="s">
        <v>3</v>
      </c>
      <c r="O3" s="34"/>
    </row>
    <row r="4" spans="1:15" ht="41.25" customHeight="1">
      <c r="A4" s="40" t="s">
        <v>88</v>
      </c>
      <c r="B4" s="41" t="s">
        <v>31</v>
      </c>
      <c r="C4" s="41" t="s">
        <v>146</v>
      </c>
      <c r="D4" s="42" t="s">
        <v>96</v>
      </c>
      <c r="E4" s="43" t="s">
        <v>38</v>
      </c>
      <c r="F4" s="44" t="s">
        <v>39</v>
      </c>
      <c r="G4" s="45" t="s">
        <v>40</v>
      </c>
      <c r="H4" s="44" t="s">
        <v>41</v>
      </c>
      <c r="I4" s="44" t="s">
        <v>42</v>
      </c>
      <c r="J4" s="44" t="s">
        <v>43</v>
      </c>
      <c r="K4" s="44" t="s">
        <v>44</v>
      </c>
      <c r="L4" s="44" t="s">
        <v>45</v>
      </c>
      <c r="M4" s="44" t="s">
        <v>46</v>
      </c>
      <c r="N4" s="53"/>
      <c r="O4" s="34"/>
    </row>
    <row r="5" spans="1:15" ht="24.75" customHeight="1">
      <c r="A5" s="46" t="s">
        <v>47</v>
      </c>
      <c r="B5" s="47" t="s">
        <v>47</v>
      </c>
      <c r="C5" s="47" t="s">
        <v>47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54">
        <v>14</v>
      </c>
      <c r="O5" s="34"/>
    </row>
    <row r="6" spans="1:15" ht="24.75" customHeight="1">
      <c r="A6" s="48"/>
      <c r="B6" s="48"/>
      <c r="C6" s="49" t="s">
        <v>48</v>
      </c>
      <c r="D6" s="50">
        <f aca="true" t="shared" si="0" ref="D6:N6">D7</f>
        <v>27843.04</v>
      </c>
      <c r="E6" s="50">
        <f t="shared" si="0"/>
        <v>27843.04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5"/>
    </row>
    <row r="7" spans="1:14" ht="24.75" customHeight="1">
      <c r="A7" s="48"/>
      <c r="B7" s="48" t="s">
        <v>49</v>
      </c>
      <c r="C7" s="49" t="s">
        <v>50</v>
      </c>
      <c r="D7" s="50">
        <v>27843.04</v>
      </c>
      <c r="E7" s="50">
        <v>27843.04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6"/>
    </row>
    <row r="8" spans="1:14" ht="24.75" customHeight="1">
      <c r="A8" s="48"/>
      <c r="B8" s="48" t="s">
        <v>51</v>
      </c>
      <c r="C8" s="49" t="s">
        <v>52</v>
      </c>
      <c r="D8" s="50">
        <v>1675.86</v>
      </c>
      <c r="E8" s="50">
        <v>1675.86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6"/>
    </row>
    <row r="9" spans="1:14" ht="24.75" customHeight="1">
      <c r="A9" s="48" t="s">
        <v>245</v>
      </c>
      <c r="B9" s="48" t="s">
        <v>105</v>
      </c>
      <c r="C9" s="49" t="s">
        <v>106</v>
      </c>
      <c r="D9" s="50">
        <v>7</v>
      </c>
      <c r="E9" s="50">
        <v>7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6"/>
    </row>
    <row r="10" spans="1:14" ht="24.75" customHeight="1">
      <c r="A10" s="48" t="s">
        <v>246</v>
      </c>
      <c r="B10" s="48" t="s">
        <v>105</v>
      </c>
      <c r="C10" s="49" t="s">
        <v>109</v>
      </c>
      <c r="D10" s="50">
        <v>313.49</v>
      </c>
      <c r="E10" s="50">
        <v>313.49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6"/>
    </row>
    <row r="11" spans="1:14" ht="24.75" customHeight="1">
      <c r="A11" s="48" t="s">
        <v>247</v>
      </c>
      <c r="B11" s="48" t="s">
        <v>105</v>
      </c>
      <c r="C11" s="49" t="s">
        <v>111</v>
      </c>
      <c r="D11" s="50">
        <v>1203.21</v>
      </c>
      <c r="E11" s="50">
        <v>1203.21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6"/>
    </row>
    <row r="12" spans="1:14" ht="24.75" customHeight="1">
      <c r="A12" s="48" t="s">
        <v>248</v>
      </c>
      <c r="B12" s="48" t="s">
        <v>105</v>
      </c>
      <c r="C12" s="49" t="s">
        <v>113</v>
      </c>
      <c r="D12" s="50">
        <v>20</v>
      </c>
      <c r="E12" s="50">
        <v>20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6"/>
    </row>
    <row r="13" spans="1:14" ht="24.75" customHeight="1">
      <c r="A13" s="48" t="s">
        <v>249</v>
      </c>
      <c r="B13" s="48" t="s">
        <v>105</v>
      </c>
      <c r="C13" s="49" t="s">
        <v>115</v>
      </c>
      <c r="D13" s="50">
        <v>132.16</v>
      </c>
      <c r="E13" s="50">
        <v>132.16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6"/>
    </row>
    <row r="14" spans="1:14" ht="24.75" customHeight="1">
      <c r="A14" s="48"/>
      <c r="B14" s="48" t="s">
        <v>53</v>
      </c>
      <c r="C14" s="49" t="s">
        <v>54</v>
      </c>
      <c r="D14" s="50">
        <v>1805.23</v>
      </c>
      <c r="E14" s="50">
        <v>1805.23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6"/>
    </row>
    <row r="15" spans="1:14" ht="24.75" customHeight="1">
      <c r="A15" s="48" t="s">
        <v>250</v>
      </c>
      <c r="B15" s="48" t="s">
        <v>118</v>
      </c>
      <c r="C15" s="49" t="s">
        <v>119</v>
      </c>
      <c r="D15" s="50">
        <v>1578.56</v>
      </c>
      <c r="E15" s="50">
        <v>1578.56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6"/>
    </row>
    <row r="16" spans="1:14" ht="24.75" customHeight="1">
      <c r="A16" s="48" t="s">
        <v>250</v>
      </c>
      <c r="B16" s="48" t="s">
        <v>118</v>
      </c>
      <c r="C16" s="49" t="s">
        <v>119</v>
      </c>
      <c r="D16" s="50">
        <v>4.32</v>
      </c>
      <c r="E16" s="50">
        <v>4.32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6" t="s">
        <v>290</v>
      </c>
    </row>
    <row r="17" spans="1:14" ht="24.75" customHeight="1">
      <c r="A17" s="48" t="s">
        <v>249</v>
      </c>
      <c r="B17" s="48" t="s">
        <v>118</v>
      </c>
      <c r="C17" s="49" t="s">
        <v>115</v>
      </c>
      <c r="D17" s="50">
        <v>222.35</v>
      </c>
      <c r="E17" s="50">
        <v>222.35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6"/>
    </row>
    <row r="18" spans="1:14" ht="24.75" customHeight="1">
      <c r="A18" s="48"/>
      <c r="B18" s="48" t="s">
        <v>55</v>
      </c>
      <c r="C18" s="49" t="s">
        <v>56</v>
      </c>
      <c r="D18" s="50">
        <v>5990</v>
      </c>
      <c r="E18" s="50">
        <v>5990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6"/>
    </row>
    <row r="19" spans="1:14" ht="24.75" customHeight="1">
      <c r="A19" s="48" t="s">
        <v>251</v>
      </c>
      <c r="B19" s="48" t="s">
        <v>121</v>
      </c>
      <c r="C19" s="49" t="s">
        <v>122</v>
      </c>
      <c r="D19" s="50">
        <v>5305.14</v>
      </c>
      <c r="E19" s="50">
        <v>5305.14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6"/>
    </row>
    <row r="20" spans="1:14" ht="24.75" customHeight="1">
      <c r="A20" s="48" t="s">
        <v>251</v>
      </c>
      <c r="B20" s="48" t="s">
        <v>121</v>
      </c>
      <c r="C20" s="49" t="s">
        <v>122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6" t="s">
        <v>300</v>
      </c>
    </row>
    <row r="21" spans="1:14" ht="24.75" customHeight="1">
      <c r="A21" s="48" t="s">
        <v>248</v>
      </c>
      <c r="B21" s="48" t="s">
        <v>121</v>
      </c>
      <c r="C21" s="49" t="s">
        <v>113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6"/>
    </row>
    <row r="22" spans="1:14" ht="24.75" customHeight="1">
      <c r="A22" s="48" t="s">
        <v>249</v>
      </c>
      <c r="B22" s="48" t="s">
        <v>121</v>
      </c>
      <c r="C22" s="49" t="s">
        <v>115</v>
      </c>
      <c r="D22" s="50">
        <v>684.86</v>
      </c>
      <c r="E22" s="50">
        <v>684.86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6"/>
    </row>
    <row r="23" spans="1:14" ht="24.75" customHeight="1">
      <c r="A23" s="48"/>
      <c r="B23" s="48" t="s">
        <v>57</v>
      </c>
      <c r="C23" s="49" t="s">
        <v>58</v>
      </c>
      <c r="D23" s="50">
        <v>1393.7</v>
      </c>
      <c r="E23" s="50">
        <v>1393.7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6"/>
    </row>
    <row r="24" spans="1:14" ht="24.75" customHeight="1">
      <c r="A24" s="48" t="s">
        <v>252</v>
      </c>
      <c r="B24" s="48" t="s">
        <v>123</v>
      </c>
      <c r="C24" s="49" t="s">
        <v>124</v>
      </c>
      <c r="D24" s="50">
        <v>1233.46</v>
      </c>
      <c r="E24" s="50">
        <v>1233.46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6"/>
    </row>
    <row r="25" spans="1:14" ht="24.75" customHeight="1">
      <c r="A25" s="48" t="s">
        <v>249</v>
      </c>
      <c r="B25" s="48" t="s">
        <v>123</v>
      </c>
      <c r="C25" s="49" t="s">
        <v>115</v>
      </c>
      <c r="D25" s="50">
        <v>160.24</v>
      </c>
      <c r="E25" s="50">
        <v>160.24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6"/>
    </row>
    <row r="26" spans="1:14" ht="24.75" customHeight="1">
      <c r="A26" s="48"/>
      <c r="B26" s="48" t="s">
        <v>59</v>
      </c>
      <c r="C26" s="49" t="s">
        <v>60</v>
      </c>
      <c r="D26" s="50">
        <v>1677.84</v>
      </c>
      <c r="E26" s="50">
        <v>1677.84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6"/>
    </row>
    <row r="27" spans="1:14" ht="24.75" customHeight="1">
      <c r="A27" s="48" t="s">
        <v>252</v>
      </c>
      <c r="B27" s="48" t="s">
        <v>125</v>
      </c>
      <c r="C27" s="49" t="s">
        <v>124</v>
      </c>
      <c r="D27" s="50">
        <v>1494.46</v>
      </c>
      <c r="E27" s="50">
        <v>1494.46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6"/>
    </row>
    <row r="28" spans="1:14" ht="24.75" customHeight="1">
      <c r="A28" s="48" t="s">
        <v>249</v>
      </c>
      <c r="B28" s="48" t="s">
        <v>125</v>
      </c>
      <c r="C28" s="49" t="s">
        <v>115</v>
      </c>
      <c r="D28" s="50">
        <v>183.38</v>
      </c>
      <c r="E28" s="50">
        <v>183.38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6"/>
    </row>
    <row r="29" spans="1:14" ht="24.75" customHeight="1">
      <c r="A29" s="48"/>
      <c r="B29" s="48" t="s">
        <v>61</v>
      </c>
      <c r="C29" s="49" t="s">
        <v>62</v>
      </c>
      <c r="D29" s="50">
        <v>2704.34</v>
      </c>
      <c r="E29" s="50">
        <v>2704.34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6"/>
    </row>
    <row r="30" spans="1:14" ht="24.75" customHeight="1">
      <c r="A30" s="48" t="s">
        <v>251</v>
      </c>
      <c r="B30" s="48" t="s">
        <v>126</v>
      </c>
      <c r="C30" s="49" t="s">
        <v>122</v>
      </c>
      <c r="D30" s="50">
        <v>2415.2</v>
      </c>
      <c r="E30" s="50">
        <v>2415.2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6"/>
    </row>
    <row r="31" spans="1:14" ht="24.75" customHeight="1">
      <c r="A31" s="48" t="s">
        <v>249</v>
      </c>
      <c r="B31" s="48" t="s">
        <v>126</v>
      </c>
      <c r="C31" s="49" t="s">
        <v>115</v>
      </c>
      <c r="D31" s="50">
        <v>289.14</v>
      </c>
      <c r="E31" s="50">
        <v>289.14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6"/>
    </row>
    <row r="32" spans="1:14" ht="24.75" customHeight="1">
      <c r="A32" s="48"/>
      <c r="B32" s="48" t="s">
        <v>63</v>
      </c>
      <c r="C32" s="49" t="s">
        <v>64</v>
      </c>
      <c r="D32" s="50">
        <v>1657.79</v>
      </c>
      <c r="E32" s="50">
        <v>1657.79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6"/>
    </row>
    <row r="33" spans="1:14" ht="24.75" customHeight="1">
      <c r="A33" s="48" t="s">
        <v>253</v>
      </c>
      <c r="B33" s="48" t="s">
        <v>127</v>
      </c>
      <c r="C33" s="49" t="s">
        <v>128</v>
      </c>
      <c r="D33" s="50">
        <v>1480.91</v>
      </c>
      <c r="E33" s="50">
        <v>1480.91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6"/>
    </row>
    <row r="34" spans="1:14" ht="24.75" customHeight="1">
      <c r="A34" s="48" t="s">
        <v>249</v>
      </c>
      <c r="B34" s="48" t="s">
        <v>127</v>
      </c>
      <c r="C34" s="49" t="s">
        <v>115</v>
      </c>
      <c r="D34" s="50">
        <v>176.88</v>
      </c>
      <c r="E34" s="50">
        <v>176.88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6"/>
    </row>
    <row r="35" spans="1:14" ht="24.75" customHeight="1">
      <c r="A35" s="48"/>
      <c r="B35" s="48" t="s">
        <v>65</v>
      </c>
      <c r="C35" s="49" t="s">
        <v>66</v>
      </c>
      <c r="D35" s="50">
        <v>1307.01</v>
      </c>
      <c r="E35" s="50">
        <v>1307.01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6"/>
    </row>
    <row r="36" spans="1:14" ht="24.75" customHeight="1">
      <c r="A36" s="48" t="s">
        <v>253</v>
      </c>
      <c r="B36" s="48" t="s">
        <v>129</v>
      </c>
      <c r="C36" s="49" t="s">
        <v>128</v>
      </c>
      <c r="D36" s="50">
        <v>1165.48</v>
      </c>
      <c r="E36" s="50">
        <v>1165.48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6"/>
    </row>
    <row r="37" spans="1:14" ht="24.75" customHeight="1">
      <c r="A37" s="48" t="s">
        <v>249</v>
      </c>
      <c r="B37" s="48" t="s">
        <v>129</v>
      </c>
      <c r="C37" s="49" t="s">
        <v>115</v>
      </c>
      <c r="D37" s="50">
        <v>141.53</v>
      </c>
      <c r="E37" s="50">
        <v>141.53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6"/>
    </row>
    <row r="38" spans="1:14" ht="24.75" customHeight="1">
      <c r="A38" s="48"/>
      <c r="B38" s="48" t="s">
        <v>67</v>
      </c>
      <c r="C38" s="49" t="s">
        <v>68</v>
      </c>
      <c r="D38" s="50">
        <v>1388.41</v>
      </c>
      <c r="E38" s="50">
        <v>1388.41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6"/>
    </row>
    <row r="39" spans="1:14" ht="24.75" customHeight="1">
      <c r="A39" s="48" t="s">
        <v>254</v>
      </c>
      <c r="B39" s="48" t="s">
        <v>130</v>
      </c>
      <c r="C39" s="49" t="s">
        <v>131</v>
      </c>
      <c r="D39" s="50">
        <v>4.37</v>
      </c>
      <c r="E39" s="50">
        <v>4.37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6"/>
    </row>
    <row r="40" spans="1:14" ht="24.75" customHeight="1">
      <c r="A40" s="48" t="s">
        <v>253</v>
      </c>
      <c r="B40" s="48" t="s">
        <v>130</v>
      </c>
      <c r="C40" s="49" t="s">
        <v>128</v>
      </c>
      <c r="D40" s="50">
        <v>1233.59</v>
      </c>
      <c r="E40" s="50">
        <v>1233.59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6"/>
    </row>
    <row r="41" spans="1:14" ht="24.75" customHeight="1">
      <c r="A41" s="48" t="s">
        <v>249</v>
      </c>
      <c r="B41" s="48" t="s">
        <v>130</v>
      </c>
      <c r="C41" s="49" t="s">
        <v>115</v>
      </c>
      <c r="D41" s="50">
        <v>150.45</v>
      </c>
      <c r="E41" s="50">
        <v>150.45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6"/>
    </row>
    <row r="42" spans="1:14" ht="24.75" customHeight="1">
      <c r="A42" s="48"/>
      <c r="B42" s="48" t="s">
        <v>69</v>
      </c>
      <c r="C42" s="49" t="s">
        <v>70</v>
      </c>
      <c r="D42" s="50">
        <v>675.84</v>
      </c>
      <c r="E42" s="50">
        <v>675.84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6"/>
    </row>
    <row r="43" spans="1:14" ht="24.75" customHeight="1">
      <c r="A43" s="48" t="s">
        <v>255</v>
      </c>
      <c r="B43" s="48" t="s">
        <v>133</v>
      </c>
      <c r="C43" s="49" t="s">
        <v>134</v>
      </c>
      <c r="D43" s="50">
        <v>605.31</v>
      </c>
      <c r="E43" s="50">
        <v>605.31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6"/>
    </row>
    <row r="44" spans="1:14" ht="24.75" customHeight="1">
      <c r="A44" s="48" t="s">
        <v>249</v>
      </c>
      <c r="B44" s="48" t="s">
        <v>133</v>
      </c>
      <c r="C44" s="49" t="s">
        <v>115</v>
      </c>
      <c r="D44" s="50">
        <v>70.53</v>
      </c>
      <c r="E44" s="50">
        <v>70.53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6"/>
    </row>
    <row r="45" spans="1:14" ht="24.75" customHeight="1">
      <c r="A45" s="48"/>
      <c r="B45" s="48" t="s">
        <v>71</v>
      </c>
      <c r="C45" s="49" t="s">
        <v>72</v>
      </c>
      <c r="D45" s="50">
        <v>1402.28</v>
      </c>
      <c r="E45" s="50">
        <v>1402.28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6"/>
    </row>
    <row r="46" spans="1:14" ht="24.75" customHeight="1">
      <c r="A46" s="48" t="s">
        <v>253</v>
      </c>
      <c r="B46" s="48" t="s">
        <v>135</v>
      </c>
      <c r="C46" s="49" t="s">
        <v>128</v>
      </c>
      <c r="D46" s="50">
        <v>0.63</v>
      </c>
      <c r="E46" s="50">
        <v>0.63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6"/>
    </row>
    <row r="47" spans="1:14" ht="24.75" customHeight="1">
      <c r="A47" s="48" t="s">
        <v>252</v>
      </c>
      <c r="B47" s="48" t="s">
        <v>135</v>
      </c>
      <c r="C47" s="49" t="s">
        <v>124</v>
      </c>
      <c r="D47" s="50">
        <v>1245.02</v>
      </c>
      <c r="E47" s="50">
        <v>1245.02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6"/>
    </row>
    <row r="48" spans="1:14" ht="24.75" customHeight="1">
      <c r="A48" s="48" t="s">
        <v>249</v>
      </c>
      <c r="B48" s="48" t="s">
        <v>135</v>
      </c>
      <c r="C48" s="49" t="s">
        <v>115</v>
      </c>
      <c r="D48" s="50">
        <v>156.63</v>
      </c>
      <c r="E48" s="50">
        <v>156.63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6"/>
    </row>
    <row r="49" spans="1:14" ht="24.75" customHeight="1">
      <c r="A49" s="48"/>
      <c r="B49" s="48" t="s">
        <v>73</v>
      </c>
      <c r="C49" s="49" t="s">
        <v>74</v>
      </c>
      <c r="D49" s="50">
        <v>1414.98</v>
      </c>
      <c r="E49" s="50">
        <v>1414.98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6"/>
    </row>
    <row r="50" spans="1:14" ht="24.75" customHeight="1">
      <c r="A50" s="48" t="s">
        <v>253</v>
      </c>
      <c r="B50" s="48" t="s">
        <v>136</v>
      </c>
      <c r="C50" s="49" t="s">
        <v>128</v>
      </c>
      <c r="D50" s="50">
        <v>0.82</v>
      </c>
      <c r="E50" s="50">
        <v>0.82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6"/>
    </row>
    <row r="51" spans="1:14" ht="24.75" customHeight="1">
      <c r="A51" s="48" t="s">
        <v>252</v>
      </c>
      <c r="B51" s="48" t="s">
        <v>136</v>
      </c>
      <c r="C51" s="49" t="s">
        <v>124</v>
      </c>
      <c r="D51" s="50">
        <v>1266.91</v>
      </c>
      <c r="E51" s="50">
        <v>1266.91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6"/>
    </row>
    <row r="52" spans="1:14" ht="24.75" customHeight="1">
      <c r="A52" s="48" t="s">
        <v>249</v>
      </c>
      <c r="B52" s="48" t="s">
        <v>136</v>
      </c>
      <c r="C52" s="49" t="s">
        <v>115</v>
      </c>
      <c r="D52" s="50">
        <v>147.25</v>
      </c>
      <c r="E52" s="50">
        <v>147.25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6"/>
    </row>
    <row r="53" spans="1:14" ht="24.75" customHeight="1">
      <c r="A53" s="48"/>
      <c r="B53" s="48" t="s">
        <v>75</v>
      </c>
      <c r="C53" s="49" t="s">
        <v>76</v>
      </c>
      <c r="D53" s="50">
        <v>916.35</v>
      </c>
      <c r="E53" s="50">
        <v>916.35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6"/>
    </row>
    <row r="54" spans="1:14" ht="24.75" customHeight="1">
      <c r="A54" s="48" t="s">
        <v>253</v>
      </c>
      <c r="B54" s="48" t="s">
        <v>137</v>
      </c>
      <c r="C54" s="49" t="s">
        <v>128</v>
      </c>
      <c r="D54" s="50">
        <v>817.59</v>
      </c>
      <c r="E54" s="50">
        <v>817.59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6"/>
    </row>
    <row r="55" spans="1:14" ht="24.75" customHeight="1">
      <c r="A55" s="48" t="s">
        <v>252</v>
      </c>
      <c r="B55" s="48" t="s">
        <v>137</v>
      </c>
      <c r="C55" s="49" t="s">
        <v>124</v>
      </c>
      <c r="D55" s="50">
        <v>18</v>
      </c>
      <c r="E55" s="50">
        <v>18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6"/>
    </row>
    <row r="56" spans="1:14" ht="24.75" customHeight="1">
      <c r="A56" s="48" t="s">
        <v>249</v>
      </c>
      <c r="B56" s="48" t="s">
        <v>137</v>
      </c>
      <c r="C56" s="49" t="s">
        <v>115</v>
      </c>
      <c r="D56" s="50">
        <v>80.76</v>
      </c>
      <c r="E56" s="50">
        <v>80.76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6"/>
    </row>
    <row r="57" spans="1:14" ht="24.75" customHeight="1">
      <c r="A57" s="48"/>
      <c r="B57" s="48" t="s">
        <v>77</v>
      </c>
      <c r="C57" s="49" t="s">
        <v>78</v>
      </c>
      <c r="D57" s="50">
        <v>1066.2</v>
      </c>
      <c r="E57" s="50">
        <v>1066.2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6"/>
    </row>
    <row r="58" spans="1:14" ht="24.75" customHeight="1">
      <c r="A58" s="48" t="s">
        <v>253</v>
      </c>
      <c r="B58" s="48" t="s">
        <v>138</v>
      </c>
      <c r="C58" s="49" t="s">
        <v>128</v>
      </c>
      <c r="D58" s="50">
        <v>960.23</v>
      </c>
      <c r="E58" s="50">
        <v>960.23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6"/>
    </row>
    <row r="59" spans="1:14" ht="24.75" customHeight="1">
      <c r="A59" s="48" t="s">
        <v>249</v>
      </c>
      <c r="B59" s="48" t="s">
        <v>138</v>
      </c>
      <c r="C59" s="49" t="s">
        <v>115</v>
      </c>
      <c r="D59" s="50">
        <v>105.97</v>
      </c>
      <c r="E59" s="50">
        <v>105.97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6"/>
    </row>
    <row r="60" spans="1:14" ht="24.75" customHeight="1">
      <c r="A60" s="48"/>
      <c r="B60" s="48" t="s">
        <v>79</v>
      </c>
      <c r="C60" s="49" t="s">
        <v>80</v>
      </c>
      <c r="D60" s="50">
        <v>776.33</v>
      </c>
      <c r="E60" s="50">
        <v>776.33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6"/>
    </row>
    <row r="61" spans="1:14" ht="24.75" customHeight="1">
      <c r="A61" s="48" t="s">
        <v>253</v>
      </c>
      <c r="B61" s="48" t="s">
        <v>139</v>
      </c>
      <c r="C61" s="49" t="s">
        <v>128</v>
      </c>
      <c r="D61" s="50">
        <v>691.81</v>
      </c>
      <c r="E61" s="50">
        <v>691.81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6"/>
    </row>
    <row r="62" spans="1:14" ht="24.75" customHeight="1">
      <c r="A62" s="48" t="s">
        <v>249</v>
      </c>
      <c r="B62" s="48" t="s">
        <v>139</v>
      </c>
      <c r="C62" s="49" t="s">
        <v>115</v>
      </c>
      <c r="D62" s="50">
        <v>84.52</v>
      </c>
      <c r="E62" s="50">
        <v>84.52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6"/>
    </row>
    <row r="63" spans="1:14" ht="24.75" customHeight="1">
      <c r="A63" s="48"/>
      <c r="B63" s="48" t="s">
        <v>81</v>
      </c>
      <c r="C63" s="49" t="s">
        <v>82</v>
      </c>
      <c r="D63" s="50">
        <v>1187.51</v>
      </c>
      <c r="E63" s="50">
        <v>1187.51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6"/>
    </row>
    <row r="64" spans="1:14" ht="24.75" customHeight="1">
      <c r="A64" s="48" t="s">
        <v>252</v>
      </c>
      <c r="B64" s="48" t="s">
        <v>140</v>
      </c>
      <c r="C64" s="49" t="s">
        <v>124</v>
      </c>
      <c r="D64" s="50">
        <v>536.24</v>
      </c>
      <c r="E64" s="50">
        <v>536.24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6"/>
    </row>
    <row r="65" spans="1:14" ht="24.75" customHeight="1">
      <c r="A65" s="48" t="s">
        <v>251</v>
      </c>
      <c r="B65" s="48" t="s">
        <v>140</v>
      </c>
      <c r="C65" s="49" t="s">
        <v>122</v>
      </c>
      <c r="D65" s="50">
        <v>517.15</v>
      </c>
      <c r="E65" s="50">
        <v>517.15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6"/>
    </row>
    <row r="66" spans="1:14" ht="24.75" customHeight="1">
      <c r="A66" s="48" t="s">
        <v>249</v>
      </c>
      <c r="B66" s="48" t="s">
        <v>140</v>
      </c>
      <c r="C66" s="49" t="s">
        <v>115</v>
      </c>
      <c r="D66" s="50">
        <v>134.12</v>
      </c>
      <c r="E66" s="50">
        <v>134.12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6"/>
    </row>
    <row r="67" spans="1:14" ht="24.75" customHeight="1">
      <c r="A67" s="48"/>
      <c r="B67" s="48" t="s">
        <v>83</v>
      </c>
      <c r="C67" s="49" t="s">
        <v>84</v>
      </c>
      <c r="D67" s="50">
        <v>650.08</v>
      </c>
      <c r="E67" s="50">
        <v>650.08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6"/>
    </row>
    <row r="68" spans="1:14" ht="24.75" customHeight="1">
      <c r="A68" s="48" t="s">
        <v>253</v>
      </c>
      <c r="B68" s="48" t="s">
        <v>141</v>
      </c>
      <c r="C68" s="49" t="s">
        <v>128</v>
      </c>
      <c r="D68" s="50">
        <v>583.45</v>
      </c>
      <c r="E68" s="50">
        <v>583.45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6"/>
    </row>
    <row r="69" spans="1:14" ht="24.75" customHeight="1">
      <c r="A69" s="48" t="s">
        <v>249</v>
      </c>
      <c r="B69" s="48" t="s">
        <v>141</v>
      </c>
      <c r="C69" s="49" t="s">
        <v>115</v>
      </c>
      <c r="D69" s="50">
        <v>66.63</v>
      </c>
      <c r="E69" s="50">
        <v>66.63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6"/>
    </row>
    <row r="70" spans="1:14" ht="24.75" customHeight="1">
      <c r="A70" s="48"/>
      <c r="B70" s="48" t="s">
        <v>85</v>
      </c>
      <c r="C70" s="49" t="s">
        <v>86</v>
      </c>
      <c r="D70" s="50">
        <v>153.29</v>
      </c>
      <c r="E70" s="50">
        <v>153.29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6"/>
    </row>
    <row r="71" spans="1:14" ht="24.75" customHeight="1">
      <c r="A71" s="48" t="s">
        <v>254</v>
      </c>
      <c r="B71" s="48" t="s">
        <v>142</v>
      </c>
      <c r="C71" s="49" t="s">
        <v>131</v>
      </c>
      <c r="D71" s="50">
        <v>97.79</v>
      </c>
      <c r="E71" s="50">
        <v>97.79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6"/>
    </row>
    <row r="72" spans="1:14" ht="24.75" customHeight="1">
      <c r="A72" s="48" t="s">
        <v>249</v>
      </c>
      <c r="B72" s="48" t="s">
        <v>142</v>
      </c>
      <c r="C72" s="49" t="s">
        <v>115</v>
      </c>
      <c r="D72" s="50">
        <v>39.96</v>
      </c>
      <c r="E72" s="50">
        <v>39.96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6"/>
    </row>
    <row r="73" spans="1:14" ht="24.75" customHeight="1">
      <c r="A73" s="48" t="s">
        <v>260</v>
      </c>
      <c r="B73" s="48" t="s">
        <v>142</v>
      </c>
      <c r="C73" s="49" t="s">
        <v>144</v>
      </c>
      <c r="D73" s="50">
        <v>15.54</v>
      </c>
      <c r="E73" s="50">
        <v>15.54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6"/>
    </row>
  </sheetData>
  <sheetProtection/>
  <mergeCells count="1">
    <mergeCell ref="A3:B3"/>
  </mergeCells>
  <printOptions horizontalCentered="1"/>
  <pageMargins left="0.6298611111111111" right="0.6298611111111111" top="0.7868055555555555" bottom="0.5118055555555555" header="0" footer="0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8" sqref="B18"/>
    </sheetView>
  </sheetViews>
  <sheetFormatPr defaultColWidth="9" defaultRowHeight="11.25"/>
  <cols>
    <col min="1" max="1" width="43.16015625" style="0" customWidth="1"/>
    <col min="2" max="2" width="62" style="0" customWidth="1"/>
    <col min="3" max="3" width="11.33203125" style="0" customWidth="1"/>
  </cols>
  <sheetData>
    <row r="1" ht="27.75">
      <c r="B1" s="24" t="s">
        <v>301</v>
      </c>
    </row>
    <row r="3" spans="1:2" ht="12.75">
      <c r="A3" s="25" t="s">
        <v>302</v>
      </c>
      <c r="B3" s="26" t="s">
        <v>3</v>
      </c>
    </row>
    <row r="4" spans="1:2" ht="22.5" customHeight="1">
      <c r="A4" s="27" t="s">
        <v>303</v>
      </c>
      <c r="B4" s="28" t="s">
        <v>304</v>
      </c>
    </row>
    <row r="5" spans="1:2" ht="22.5" customHeight="1">
      <c r="A5" s="29" t="s">
        <v>305</v>
      </c>
      <c r="B5" s="30">
        <v>3</v>
      </c>
    </row>
    <row r="6" spans="1:2" ht="22.5" customHeight="1">
      <c r="A6" s="29" t="s">
        <v>306</v>
      </c>
      <c r="B6" s="30"/>
    </row>
    <row r="7" spans="1:2" ht="22.5" customHeight="1">
      <c r="A7" s="29" t="s">
        <v>307</v>
      </c>
      <c r="B7" s="30"/>
    </row>
    <row r="8" spans="1:2" ht="22.5" customHeight="1">
      <c r="A8" s="29" t="s">
        <v>308</v>
      </c>
      <c r="B8" s="30">
        <v>3</v>
      </c>
    </row>
    <row r="9" spans="1:2" ht="22.5" customHeight="1">
      <c r="A9" s="29" t="s">
        <v>309</v>
      </c>
      <c r="B9" s="30">
        <v>3</v>
      </c>
    </row>
    <row r="10" spans="1:2" ht="22.5" customHeight="1">
      <c r="A10" s="29" t="s">
        <v>310</v>
      </c>
      <c r="B10" s="30"/>
    </row>
    <row r="11" spans="1:2" ht="22.5" customHeight="1">
      <c r="A11" s="29" t="s">
        <v>311</v>
      </c>
      <c r="B11" s="31" t="s">
        <v>312</v>
      </c>
    </row>
    <row r="12" spans="1:2" ht="22.5" customHeight="1">
      <c r="A12" s="29" t="s">
        <v>313</v>
      </c>
      <c r="B12" s="31" t="s">
        <v>312</v>
      </c>
    </row>
    <row r="13" spans="1:2" ht="22.5" customHeight="1">
      <c r="A13" s="29" t="s">
        <v>314</v>
      </c>
      <c r="B13" s="31" t="s">
        <v>312</v>
      </c>
    </row>
    <row r="14" spans="1:2" ht="22.5" customHeight="1">
      <c r="A14" s="29" t="s">
        <v>315</v>
      </c>
      <c r="B14" s="31" t="s">
        <v>312</v>
      </c>
    </row>
    <row r="15" spans="1:2" ht="22.5" customHeight="1">
      <c r="A15" s="29" t="s">
        <v>316</v>
      </c>
      <c r="B15" s="31" t="s">
        <v>312</v>
      </c>
    </row>
    <row r="16" spans="1:2" ht="22.5" customHeight="1">
      <c r="A16" s="29" t="s">
        <v>317</v>
      </c>
      <c r="B16" s="31" t="s">
        <v>312</v>
      </c>
    </row>
    <row r="17" spans="1:2" ht="22.5" customHeight="1">
      <c r="A17" s="29" t="s">
        <v>318</v>
      </c>
      <c r="B17" s="31" t="s">
        <v>312</v>
      </c>
    </row>
    <row r="18" spans="1:2" ht="22.5" customHeight="1">
      <c r="A18" s="29" t="s">
        <v>319</v>
      </c>
      <c r="B18" s="31" t="s">
        <v>312</v>
      </c>
    </row>
    <row r="19" spans="1:2" ht="22.5" customHeight="1">
      <c r="A19" s="29" t="s">
        <v>320</v>
      </c>
      <c r="B19" s="31" t="s">
        <v>312</v>
      </c>
    </row>
    <row r="21" ht="12">
      <c r="B21" s="32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I15" sqref="I15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27" style="0" customWidth="1"/>
    <col min="5" max="5" width="12.5" style="0" customWidth="1"/>
    <col min="6" max="6" width="21.5" style="0" customWidth="1"/>
    <col min="7" max="7" width="23.66015625" style="0" customWidth="1"/>
    <col min="8" max="8" width="22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"/>
    </row>
    <row r="2" spans="1:25" ht="21" customHeight="1">
      <c r="A2" s="2" t="s">
        <v>322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5" customHeight="1">
      <c r="Y3" t="s">
        <v>3</v>
      </c>
    </row>
    <row r="4" spans="1:26" ht="17.25" customHeight="1">
      <c r="A4" s="4" t="s">
        <v>323</v>
      </c>
      <c r="B4" s="4" t="s">
        <v>324</v>
      </c>
      <c r="C4" s="4" t="s">
        <v>325</v>
      </c>
      <c r="D4" s="4" t="s">
        <v>32</v>
      </c>
      <c r="E4" s="4" t="s">
        <v>242</v>
      </c>
      <c r="F4" s="5"/>
      <c r="G4" s="5" t="s">
        <v>326</v>
      </c>
      <c r="H4" s="5" t="s">
        <v>327</v>
      </c>
      <c r="I4" s="5" t="s">
        <v>328</v>
      </c>
      <c r="J4" s="5" t="s">
        <v>329</v>
      </c>
      <c r="K4" s="5" t="s">
        <v>330</v>
      </c>
      <c r="L4" s="9" t="s">
        <v>331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2"/>
      <c r="X4" s="18"/>
      <c r="Y4" s="21" t="s">
        <v>332</v>
      </c>
      <c r="Z4" s="22"/>
    </row>
    <row r="5" spans="1:25" ht="15.75" customHeight="1">
      <c r="A5" s="4"/>
      <c r="B5" s="4"/>
      <c r="C5" s="4"/>
      <c r="D5" s="4"/>
      <c r="E5" s="4" t="s">
        <v>333</v>
      </c>
      <c r="F5" s="5" t="s">
        <v>334</v>
      </c>
      <c r="G5" s="5"/>
      <c r="H5" s="5"/>
      <c r="I5" s="5"/>
      <c r="J5" s="5"/>
      <c r="K5" s="5"/>
      <c r="L5" s="11" t="s">
        <v>33</v>
      </c>
      <c r="M5" s="9" t="s">
        <v>34</v>
      </c>
      <c r="N5" s="12"/>
      <c r="O5" s="12"/>
      <c r="P5" s="12"/>
      <c r="Q5" s="12"/>
      <c r="R5" s="12"/>
      <c r="S5" s="12"/>
      <c r="T5" s="12"/>
      <c r="U5" s="12"/>
      <c r="V5" s="18"/>
      <c r="W5" s="19" t="s">
        <v>35</v>
      </c>
      <c r="X5" s="19" t="s">
        <v>36</v>
      </c>
      <c r="Y5" s="4"/>
    </row>
    <row r="6" spans="1:25" ht="31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13" t="s">
        <v>37</v>
      </c>
      <c r="N6" s="13" t="s">
        <v>38</v>
      </c>
      <c r="O6" s="13" t="s">
        <v>39</v>
      </c>
      <c r="P6" s="14" t="s">
        <v>41</v>
      </c>
      <c r="Q6" s="14" t="s">
        <v>40</v>
      </c>
      <c r="R6" s="14" t="s">
        <v>42</v>
      </c>
      <c r="S6" s="14" t="s">
        <v>43</v>
      </c>
      <c r="T6" s="14" t="s">
        <v>44</v>
      </c>
      <c r="U6" s="14" t="s">
        <v>45</v>
      </c>
      <c r="V6" s="14" t="s">
        <v>46</v>
      </c>
      <c r="W6" s="6"/>
      <c r="X6" s="6"/>
      <c r="Y6" s="6"/>
    </row>
    <row r="7" spans="1:25" ht="16.5" customHeight="1">
      <c r="A7" s="8" t="s">
        <v>49</v>
      </c>
      <c r="B7" s="8" t="s">
        <v>50</v>
      </c>
      <c r="C7" s="8"/>
      <c r="D7" s="8"/>
      <c r="E7" s="8"/>
      <c r="F7" s="8"/>
      <c r="G7" s="8"/>
      <c r="H7" s="8"/>
      <c r="I7" s="8"/>
      <c r="J7" s="15" t="s">
        <v>335</v>
      </c>
      <c r="K7" s="16"/>
      <c r="L7" s="17">
        <v>96</v>
      </c>
      <c r="M7" s="17">
        <v>96</v>
      </c>
      <c r="N7" s="17">
        <v>96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20">
        <v>0</v>
      </c>
      <c r="Y7" s="23"/>
    </row>
    <row r="8" spans="1:25" ht="16.5" customHeight="1">
      <c r="A8" s="8"/>
      <c r="B8" s="8"/>
      <c r="C8" s="8" t="s">
        <v>336</v>
      </c>
      <c r="D8" s="8" t="s">
        <v>337</v>
      </c>
      <c r="E8" s="8"/>
      <c r="F8" s="8"/>
      <c r="G8" s="8"/>
      <c r="H8" s="8"/>
      <c r="I8" s="8"/>
      <c r="J8" s="15" t="s">
        <v>335</v>
      </c>
      <c r="K8" s="16"/>
      <c r="L8" s="17">
        <v>96</v>
      </c>
      <c r="M8" s="17">
        <v>96</v>
      </c>
      <c r="N8" s="17">
        <v>96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20">
        <v>0</v>
      </c>
      <c r="Y8" s="23"/>
    </row>
    <row r="9" spans="1:25" ht="16.5" customHeight="1">
      <c r="A9" s="8" t="s">
        <v>338</v>
      </c>
      <c r="B9" s="8" t="s">
        <v>338</v>
      </c>
      <c r="C9" s="8" t="s">
        <v>338</v>
      </c>
      <c r="D9" s="8" t="s">
        <v>338</v>
      </c>
      <c r="E9" s="8" t="s">
        <v>247</v>
      </c>
      <c r="F9" s="8" t="s">
        <v>339</v>
      </c>
      <c r="G9" s="8" t="s">
        <v>340</v>
      </c>
      <c r="H9" s="8" t="s">
        <v>341</v>
      </c>
      <c r="I9" s="8"/>
      <c r="J9" s="15" t="s">
        <v>335</v>
      </c>
      <c r="K9" s="16"/>
      <c r="L9" s="17">
        <v>52</v>
      </c>
      <c r="M9" s="17">
        <v>52</v>
      </c>
      <c r="N9" s="17">
        <v>52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20">
        <v>0</v>
      </c>
      <c r="Y9" s="23"/>
    </row>
    <row r="10" spans="1:25" ht="16.5" customHeight="1">
      <c r="A10" s="8" t="s">
        <v>338</v>
      </c>
      <c r="B10" s="8" t="s">
        <v>338</v>
      </c>
      <c r="C10" s="8" t="s">
        <v>338</v>
      </c>
      <c r="D10" s="8" t="s">
        <v>338</v>
      </c>
      <c r="E10" s="8" t="s">
        <v>247</v>
      </c>
      <c r="F10" s="8" t="s">
        <v>339</v>
      </c>
      <c r="G10" s="8" t="s">
        <v>340</v>
      </c>
      <c r="H10" s="8" t="s">
        <v>342</v>
      </c>
      <c r="I10" s="8"/>
      <c r="J10" s="15" t="s">
        <v>335</v>
      </c>
      <c r="K10" s="16"/>
      <c r="L10" s="17">
        <v>44</v>
      </c>
      <c r="M10" s="17">
        <v>44</v>
      </c>
      <c r="N10" s="17">
        <v>44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20">
        <v>0</v>
      </c>
      <c r="Y10" s="23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"/>
  <sheetViews>
    <sheetView workbookViewId="0" topLeftCell="A28">
      <selection activeCell="B10" sqref="B1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2"/>
      <c r="B1" s="219"/>
      <c r="C1" s="219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</row>
    <row r="2" spans="1:50" ht="27" customHeight="1">
      <c r="A2" s="221" t="s">
        <v>29</v>
      </c>
      <c r="B2" s="221"/>
      <c r="C2" s="221"/>
      <c r="D2" s="221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0" ht="27" customHeight="1">
      <c r="A3" s="144" t="s">
        <v>2</v>
      </c>
      <c r="B3" s="222"/>
      <c r="C3" s="148"/>
      <c r="D3" s="219" t="s">
        <v>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27" customHeight="1">
      <c r="A4" s="162" t="s">
        <v>4</v>
      </c>
      <c r="B4" s="162"/>
      <c r="C4" s="162" t="s">
        <v>5</v>
      </c>
      <c r="D4" s="16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27" customHeight="1">
      <c r="A5" s="47" t="s">
        <v>6</v>
      </c>
      <c r="B5" s="47" t="s">
        <v>7</v>
      </c>
      <c r="C5" s="47" t="s">
        <v>8</v>
      </c>
      <c r="D5" s="47" t="s">
        <v>7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ht="27" customHeight="1">
      <c r="A6" s="223" t="s">
        <v>9</v>
      </c>
      <c r="B6" s="224">
        <f>'收入预算总表02'!D6</f>
        <v>27843.04</v>
      </c>
      <c r="C6" s="225" t="s">
        <v>10</v>
      </c>
      <c r="D6" s="224">
        <f>'支出预算总表03'!G6</f>
        <v>26031.73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7" customHeight="1">
      <c r="A7" s="226" t="s">
        <v>11</v>
      </c>
      <c r="B7" s="224">
        <f>'收入预算总表02'!E6</f>
        <v>27843.04</v>
      </c>
      <c r="C7" s="227" t="s">
        <v>12</v>
      </c>
      <c r="D7" s="224">
        <f>'支出预算总表03'!H6</f>
        <v>22141.61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0" ht="27" customHeight="1">
      <c r="A8" s="226" t="s">
        <v>13</v>
      </c>
      <c r="B8" s="224">
        <v>0</v>
      </c>
      <c r="C8" s="227" t="s">
        <v>14</v>
      </c>
      <c r="D8" s="224">
        <f>'支出预算总表03'!I6</f>
        <v>3532.9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0" ht="27" customHeight="1">
      <c r="A9" s="226" t="s">
        <v>15</v>
      </c>
      <c r="B9" s="224">
        <v>0</v>
      </c>
      <c r="C9" s="227" t="s">
        <v>16</v>
      </c>
      <c r="D9" s="98">
        <f>'支出预算总表03'!J6</f>
        <v>357.22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50" ht="27" customHeight="1">
      <c r="A10" s="226" t="s">
        <v>17</v>
      </c>
      <c r="B10" s="224">
        <v>0</v>
      </c>
      <c r="C10" s="228"/>
      <c r="D10" s="229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ht="27" customHeight="1">
      <c r="A11" s="223" t="s">
        <v>18</v>
      </c>
      <c r="B11" s="98">
        <v>0</v>
      </c>
      <c r="C11" s="230"/>
      <c r="D11" s="224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ht="27" customHeight="1">
      <c r="A12" s="223" t="s">
        <v>19</v>
      </c>
      <c r="B12" s="229">
        <v>0</v>
      </c>
      <c r="C12" s="227" t="s">
        <v>20</v>
      </c>
      <c r="D12" s="98">
        <f>D16-D6</f>
        <v>1811.3100000000013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27" customHeight="1">
      <c r="A13" s="231" t="s">
        <v>21</v>
      </c>
      <c r="B13" s="224">
        <v>0</v>
      </c>
      <c r="C13" s="227"/>
      <c r="D13" s="229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7" customHeight="1">
      <c r="A14" s="231" t="s">
        <v>22</v>
      </c>
      <c r="B14" s="98">
        <v>0</v>
      </c>
      <c r="C14" s="232"/>
      <c r="D14" s="98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ht="25.5" customHeight="1">
      <c r="A15" s="231" t="s">
        <v>23</v>
      </c>
      <c r="B15" s="98">
        <v>0</v>
      </c>
      <c r="C15" s="232"/>
      <c r="D15" s="98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27" customHeight="1">
      <c r="A16" s="129" t="s">
        <v>27</v>
      </c>
      <c r="B16" s="98">
        <f>B6</f>
        <v>27843.04</v>
      </c>
      <c r="C16" s="53" t="s">
        <v>28</v>
      </c>
      <c r="D16" s="50">
        <f>B16</f>
        <v>27843.04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25"/>
  <sheetViews>
    <sheetView showGridLines="0" showZeros="0" workbookViewId="0" topLeftCell="A1">
      <pane xSplit="1" ySplit="4" topLeftCell="B15" activePane="bottomRight" state="frozen"/>
      <selection pane="bottomRight" activeCell="C6" sqref="C6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6" width="10.83203125" style="0" customWidth="1"/>
    <col min="7" max="7" width="6.5" style="0" customWidth="1"/>
    <col min="8" max="8" width="7.16015625" style="0" customWidth="1"/>
    <col min="9" max="10" width="16" style="0" customWidth="1"/>
    <col min="11" max="11" width="12.16015625" style="0" customWidth="1"/>
    <col min="12" max="12" width="13.5" style="0" customWidth="1"/>
    <col min="13" max="13" width="12.16015625" style="0" customWidth="1"/>
    <col min="14" max="14" width="8" style="0" customWidth="1"/>
    <col min="15" max="15" width="10.5" style="0" customWidth="1"/>
    <col min="16" max="102" width="9" style="0" customWidth="1"/>
  </cols>
  <sheetData>
    <row r="1" spans="1:102" ht="24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3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</row>
    <row r="2" spans="1:102" ht="15.75" customHeight="1">
      <c r="A2" s="206"/>
      <c r="B2" s="206"/>
      <c r="C2" s="169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12"/>
      <c r="O2" s="213" t="s">
        <v>3</v>
      </c>
      <c r="P2" s="13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</row>
    <row r="3" spans="1:102" ht="24" customHeight="1">
      <c r="A3" s="107" t="s">
        <v>31</v>
      </c>
      <c r="B3" s="107" t="s">
        <v>32</v>
      </c>
      <c r="C3" s="115" t="s">
        <v>33</v>
      </c>
      <c r="D3" s="207" t="s">
        <v>34</v>
      </c>
      <c r="E3" s="208"/>
      <c r="F3" s="208"/>
      <c r="G3" s="208"/>
      <c r="H3" s="208"/>
      <c r="I3" s="208"/>
      <c r="J3" s="208"/>
      <c r="K3" s="208"/>
      <c r="L3" s="208"/>
      <c r="M3" s="208"/>
      <c r="N3" s="53" t="s">
        <v>35</v>
      </c>
      <c r="O3" s="158" t="s">
        <v>36</v>
      </c>
      <c r="P3" s="13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</row>
    <row r="4" spans="1:102" ht="38.25" customHeight="1">
      <c r="A4" s="53"/>
      <c r="B4" s="53"/>
      <c r="C4" s="42"/>
      <c r="D4" s="74" t="s">
        <v>37</v>
      </c>
      <c r="E4" s="64" t="s">
        <v>38</v>
      </c>
      <c r="F4" s="74" t="s">
        <v>39</v>
      </c>
      <c r="G4" s="64" t="s">
        <v>40</v>
      </c>
      <c r="H4" s="64" t="s">
        <v>41</v>
      </c>
      <c r="I4" s="64" t="s">
        <v>42</v>
      </c>
      <c r="J4" s="64" t="s">
        <v>43</v>
      </c>
      <c r="K4" s="74" t="s">
        <v>44</v>
      </c>
      <c r="L4" s="74" t="s">
        <v>45</v>
      </c>
      <c r="M4" s="74" t="s">
        <v>46</v>
      </c>
      <c r="N4" s="53"/>
      <c r="O4" s="214"/>
      <c r="P4" s="13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</row>
    <row r="5" spans="1:102" ht="17.25" customHeight="1">
      <c r="A5" s="152" t="s">
        <v>47</v>
      </c>
      <c r="B5" s="152" t="s">
        <v>47</v>
      </c>
      <c r="C5" s="195">
        <v>1</v>
      </c>
      <c r="D5" s="209">
        <v>2</v>
      </c>
      <c r="E5" s="195">
        <v>3</v>
      </c>
      <c r="F5" s="195">
        <v>4</v>
      </c>
      <c r="G5" s="195">
        <v>5</v>
      </c>
      <c r="H5" s="195">
        <v>6</v>
      </c>
      <c r="I5" s="195">
        <v>7</v>
      </c>
      <c r="J5" s="195">
        <v>8</v>
      </c>
      <c r="K5" s="195">
        <v>9</v>
      </c>
      <c r="L5" s="195">
        <v>10</v>
      </c>
      <c r="M5" s="195">
        <v>11</v>
      </c>
      <c r="N5" s="215">
        <v>12</v>
      </c>
      <c r="O5" s="215">
        <v>13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</row>
    <row r="6" spans="1:102" ht="24" customHeight="1">
      <c r="A6" s="48"/>
      <c r="B6" s="66" t="s">
        <v>48</v>
      </c>
      <c r="C6" s="210">
        <f>C7</f>
        <v>32913.04</v>
      </c>
      <c r="D6" s="210">
        <f aca="true" t="shared" si="0" ref="D6:O6">D7</f>
        <v>27843.04</v>
      </c>
      <c r="E6" s="210">
        <f t="shared" si="0"/>
        <v>27843.04</v>
      </c>
      <c r="F6" s="210">
        <f t="shared" si="0"/>
        <v>0</v>
      </c>
      <c r="G6" s="210">
        <f t="shared" si="0"/>
        <v>0</v>
      </c>
      <c r="H6" s="210">
        <f t="shared" si="0"/>
        <v>0</v>
      </c>
      <c r="I6" s="210">
        <f t="shared" si="0"/>
        <v>0</v>
      </c>
      <c r="J6" s="210">
        <f t="shared" si="0"/>
        <v>0</v>
      </c>
      <c r="K6" s="210">
        <f t="shared" si="0"/>
        <v>0</v>
      </c>
      <c r="L6" s="210">
        <f t="shared" si="0"/>
        <v>0</v>
      </c>
      <c r="M6" s="210">
        <f t="shared" si="0"/>
        <v>0</v>
      </c>
      <c r="N6" s="210">
        <f t="shared" si="0"/>
        <v>0</v>
      </c>
      <c r="O6" s="210">
        <f t="shared" si="0"/>
        <v>5070</v>
      </c>
      <c r="P6" s="142"/>
      <c r="Q6" s="142"/>
      <c r="R6" s="142"/>
      <c r="S6" s="142"/>
      <c r="T6" s="142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</row>
    <row r="7" spans="1:15" ht="24" customHeight="1">
      <c r="A7" s="172" t="s">
        <v>49</v>
      </c>
      <c r="B7" s="68" t="s">
        <v>50</v>
      </c>
      <c r="C7" s="211">
        <v>32913.04</v>
      </c>
      <c r="D7" s="211">
        <v>27843.04</v>
      </c>
      <c r="E7" s="211">
        <v>27843.04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6">
        <v>5070</v>
      </c>
    </row>
    <row r="8" spans="1:15" ht="24" customHeight="1">
      <c r="A8" s="48" t="s">
        <v>51</v>
      </c>
      <c r="B8" s="66" t="s">
        <v>52</v>
      </c>
      <c r="C8" s="210">
        <v>1675.86</v>
      </c>
      <c r="D8" s="210">
        <v>1675.86</v>
      </c>
      <c r="E8" s="210">
        <v>1675.86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210">
        <v>0</v>
      </c>
      <c r="O8" s="217">
        <v>0</v>
      </c>
    </row>
    <row r="9" spans="1:15" ht="24" customHeight="1">
      <c r="A9" s="48" t="s">
        <v>53</v>
      </c>
      <c r="B9" s="66" t="s">
        <v>54</v>
      </c>
      <c r="C9" s="210">
        <v>2105.23</v>
      </c>
      <c r="D9" s="210">
        <v>1805.23</v>
      </c>
      <c r="E9" s="210">
        <v>1805.23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7">
        <v>300</v>
      </c>
    </row>
    <row r="10" spans="1:15" ht="24" customHeight="1">
      <c r="A10" s="48" t="s">
        <v>55</v>
      </c>
      <c r="B10" s="66" t="s">
        <v>56</v>
      </c>
      <c r="C10" s="210">
        <v>9237</v>
      </c>
      <c r="D10" s="210">
        <v>5990</v>
      </c>
      <c r="E10" s="210">
        <v>5990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  <c r="N10" s="210">
        <v>0</v>
      </c>
      <c r="O10" s="217">
        <v>3247</v>
      </c>
    </row>
    <row r="11" spans="1:15" ht="24" customHeight="1">
      <c r="A11" s="48" t="s">
        <v>57</v>
      </c>
      <c r="B11" s="66" t="s">
        <v>58</v>
      </c>
      <c r="C11" s="210">
        <v>1393.7</v>
      </c>
      <c r="D11" s="210">
        <v>1393.7</v>
      </c>
      <c r="E11" s="210">
        <v>1393.7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8">
        <v>0</v>
      </c>
    </row>
    <row r="12" spans="1:15" ht="24" customHeight="1">
      <c r="A12" s="48" t="s">
        <v>59</v>
      </c>
      <c r="B12" s="66" t="s">
        <v>60</v>
      </c>
      <c r="C12" s="210">
        <v>1677.84</v>
      </c>
      <c r="D12" s="210">
        <v>1677.84</v>
      </c>
      <c r="E12" s="210">
        <v>1677.84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8">
        <v>0</v>
      </c>
    </row>
    <row r="13" spans="1:15" ht="24" customHeight="1">
      <c r="A13" s="48" t="s">
        <v>61</v>
      </c>
      <c r="B13" s="66" t="s">
        <v>62</v>
      </c>
      <c r="C13" s="210">
        <v>3356.34</v>
      </c>
      <c r="D13" s="210">
        <v>2704.34</v>
      </c>
      <c r="E13" s="210">
        <v>2704.34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8">
        <v>652</v>
      </c>
    </row>
    <row r="14" spans="1:15" ht="24" customHeight="1">
      <c r="A14" s="48" t="s">
        <v>63</v>
      </c>
      <c r="B14" s="66" t="s">
        <v>64</v>
      </c>
      <c r="C14" s="210">
        <v>1657.79</v>
      </c>
      <c r="D14" s="210">
        <v>1657.79</v>
      </c>
      <c r="E14" s="210">
        <v>1657.79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  <c r="N14" s="210">
        <v>0</v>
      </c>
      <c r="O14" s="218">
        <v>0</v>
      </c>
    </row>
    <row r="15" spans="1:15" ht="24" customHeight="1">
      <c r="A15" s="48" t="s">
        <v>65</v>
      </c>
      <c r="B15" s="66" t="s">
        <v>66</v>
      </c>
      <c r="C15" s="210">
        <v>1307.01</v>
      </c>
      <c r="D15" s="210">
        <v>1307.01</v>
      </c>
      <c r="E15" s="210">
        <v>1307.01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8">
        <v>0</v>
      </c>
    </row>
    <row r="16" spans="1:15" ht="24" customHeight="1">
      <c r="A16" s="48" t="s">
        <v>67</v>
      </c>
      <c r="B16" s="66" t="s">
        <v>68</v>
      </c>
      <c r="C16" s="210">
        <v>1388.41</v>
      </c>
      <c r="D16" s="210">
        <v>1388.41</v>
      </c>
      <c r="E16" s="210">
        <v>1388.41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8">
        <v>0</v>
      </c>
    </row>
    <row r="17" spans="1:15" ht="24" customHeight="1">
      <c r="A17" s="48" t="s">
        <v>69</v>
      </c>
      <c r="B17" s="66" t="s">
        <v>70</v>
      </c>
      <c r="C17" s="210">
        <v>675.84</v>
      </c>
      <c r="D17" s="210">
        <v>675.84</v>
      </c>
      <c r="E17" s="210">
        <v>675.84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8">
        <v>0</v>
      </c>
    </row>
    <row r="18" spans="1:15" ht="24" customHeight="1">
      <c r="A18" s="48" t="s">
        <v>71</v>
      </c>
      <c r="B18" s="66" t="s">
        <v>72</v>
      </c>
      <c r="C18" s="210">
        <v>1403.28</v>
      </c>
      <c r="D18" s="210">
        <v>1402.28</v>
      </c>
      <c r="E18" s="210">
        <v>1402.28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  <c r="N18" s="210">
        <v>0</v>
      </c>
      <c r="O18" s="217">
        <v>1</v>
      </c>
    </row>
    <row r="19" spans="1:15" ht="24" customHeight="1">
      <c r="A19" s="48" t="s">
        <v>73</v>
      </c>
      <c r="B19" s="66" t="s">
        <v>74</v>
      </c>
      <c r="C19" s="210">
        <v>1414.98</v>
      </c>
      <c r="D19" s="210">
        <v>1414.98</v>
      </c>
      <c r="E19" s="210">
        <v>1414.98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8">
        <v>0</v>
      </c>
    </row>
    <row r="20" spans="1:15" ht="24" customHeight="1">
      <c r="A20" s="48" t="s">
        <v>75</v>
      </c>
      <c r="B20" s="66" t="s">
        <v>76</v>
      </c>
      <c r="C20" s="210">
        <v>916.35</v>
      </c>
      <c r="D20" s="210">
        <v>916.35</v>
      </c>
      <c r="E20" s="210">
        <v>916.35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8">
        <v>0</v>
      </c>
    </row>
    <row r="21" spans="1:15" ht="24" customHeight="1">
      <c r="A21" s="48" t="s">
        <v>77</v>
      </c>
      <c r="B21" s="66" t="s">
        <v>78</v>
      </c>
      <c r="C21" s="210">
        <v>1066.2</v>
      </c>
      <c r="D21" s="210">
        <v>1066.2</v>
      </c>
      <c r="E21" s="210">
        <v>1066.2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8">
        <v>0</v>
      </c>
    </row>
    <row r="22" spans="1:15" ht="24" customHeight="1">
      <c r="A22" s="48" t="s">
        <v>79</v>
      </c>
      <c r="B22" s="66" t="s">
        <v>80</v>
      </c>
      <c r="C22" s="210">
        <v>836.33</v>
      </c>
      <c r="D22" s="210">
        <v>776.33</v>
      </c>
      <c r="E22" s="210">
        <v>776.33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7">
        <v>60</v>
      </c>
    </row>
    <row r="23" spans="1:15" ht="24" customHeight="1">
      <c r="A23" s="48" t="s">
        <v>81</v>
      </c>
      <c r="B23" s="66" t="s">
        <v>82</v>
      </c>
      <c r="C23" s="210">
        <v>1307.51</v>
      </c>
      <c r="D23" s="210">
        <v>1187.51</v>
      </c>
      <c r="E23" s="210">
        <v>1187.51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7">
        <v>120</v>
      </c>
    </row>
    <row r="24" spans="1:15" ht="24" customHeight="1">
      <c r="A24" s="48" t="s">
        <v>83</v>
      </c>
      <c r="B24" s="66" t="s">
        <v>84</v>
      </c>
      <c r="C24" s="210">
        <v>650.08</v>
      </c>
      <c r="D24" s="210">
        <v>650.08</v>
      </c>
      <c r="E24" s="210">
        <v>650.08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7">
        <v>0</v>
      </c>
    </row>
    <row r="25" spans="1:15" ht="24" customHeight="1">
      <c r="A25" s="48" t="s">
        <v>85</v>
      </c>
      <c r="B25" s="66" t="s">
        <v>86</v>
      </c>
      <c r="C25" s="210">
        <v>843.29</v>
      </c>
      <c r="D25" s="210">
        <v>153.29</v>
      </c>
      <c r="E25" s="210">
        <v>153.29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7">
        <v>690</v>
      </c>
    </row>
  </sheetData>
  <sheetProtection/>
  <mergeCells count="6">
    <mergeCell ref="A2:B2"/>
    <mergeCell ref="A3:A4"/>
    <mergeCell ref="B3:B4"/>
    <mergeCell ref="C3:C4"/>
    <mergeCell ref="N3:N4"/>
    <mergeCell ref="O3:O4"/>
  </mergeCells>
  <printOptions horizontalCentered="1"/>
  <pageMargins left="0.35433070866141736" right="0.35433070866141736" top="0.3937007874015748" bottom="0.3937007874015748" header="0" footer="0"/>
  <pageSetup fitToHeight="100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DA71"/>
  <sheetViews>
    <sheetView showGridLines="0" showZeros="0" workbookViewId="0" topLeftCell="A1">
      <pane xSplit="3" ySplit="4" topLeftCell="D32" activePane="bottomRight" state="frozen"/>
      <selection pane="bottomRight" activeCell="F6" sqref="F6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6" style="0" customWidth="1"/>
    <col min="10" max="10" width="13.5" style="0" customWidth="1"/>
    <col min="11" max="11" width="16.5" style="0" customWidth="1"/>
    <col min="12" max="12" width="15.83203125" style="0" customWidth="1"/>
    <col min="13" max="13" width="14.33203125" style="0" customWidth="1"/>
    <col min="14" max="105" width="10.66015625" style="0" customWidth="1"/>
  </cols>
  <sheetData>
    <row r="1" spans="1:105" ht="23.25" customHeight="1">
      <c r="A1" s="189" t="s">
        <v>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</row>
    <row r="2" spans="1:105" ht="15" customHeight="1">
      <c r="A2" s="84"/>
      <c r="B2" s="84"/>
      <c r="C2" s="84"/>
      <c r="D2" s="84"/>
      <c r="E2" s="190"/>
      <c r="F2" s="168"/>
      <c r="G2" s="191"/>
      <c r="H2" s="191"/>
      <c r="I2" s="191"/>
      <c r="J2" s="191"/>
      <c r="L2" s="131"/>
      <c r="M2" s="163" t="s">
        <v>3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</row>
    <row r="3" spans="1:105" ht="23.25" customHeight="1">
      <c r="A3" s="192" t="s">
        <v>88</v>
      </c>
      <c r="B3" s="192"/>
      <c r="C3" s="192"/>
      <c r="D3" s="91" t="s">
        <v>31</v>
      </c>
      <c r="E3" s="91" t="s">
        <v>89</v>
      </c>
      <c r="F3" s="45" t="s">
        <v>90</v>
      </c>
      <c r="G3" s="193" t="s">
        <v>91</v>
      </c>
      <c r="H3" s="193"/>
      <c r="I3" s="193"/>
      <c r="J3" s="202"/>
      <c r="K3" s="179" t="s">
        <v>92</v>
      </c>
      <c r="L3" s="179"/>
      <c r="M3" s="179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</row>
    <row r="4" spans="1:105" ht="36.75" customHeight="1">
      <c r="A4" s="116" t="s">
        <v>93</v>
      </c>
      <c r="B4" s="117" t="s">
        <v>94</v>
      </c>
      <c r="C4" s="117" t="s">
        <v>95</v>
      </c>
      <c r="D4" s="91"/>
      <c r="E4" s="91"/>
      <c r="F4" s="45"/>
      <c r="G4" s="194" t="s">
        <v>96</v>
      </c>
      <c r="H4" s="194" t="s">
        <v>97</v>
      </c>
      <c r="I4" s="194" t="s">
        <v>98</v>
      </c>
      <c r="J4" s="203" t="s">
        <v>99</v>
      </c>
      <c r="K4" s="204" t="s">
        <v>96</v>
      </c>
      <c r="L4" s="204" t="s">
        <v>100</v>
      </c>
      <c r="M4" s="204" t="s">
        <v>101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</row>
    <row r="5" spans="1:105" ht="23.25" customHeight="1">
      <c r="A5" s="91" t="s">
        <v>47</v>
      </c>
      <c r="B5" s="91" t="s">
        <v>47</v>
      </c>
      <c r="C5" s="91" t="s">
        <v>47</v>
      </c>
      <c r="D5" s="91" t="s">
        <v>47</v>
      </c>
      <c r="E5" s="91" t="s">
        <v>47</v>
      </c>
      <c r="F5" s="195">
        <v>1</v>
      </c>
      <c r="G5" s="196">
        <v>2</v>
      </c>
      <c r="H5" s="196">
        <v>3</v>
      </c>
      <c r="I5" s="195">
        <v>4</v>
      </c>
      <c r="J5" s="196">
        <v>5</v>
      </c>
      <c r="K5" s="205">
        <v>6</v>
      </c>
      <c r="L5" s="205">
        <v>7</v>
      </c>
      <c r="M5" s="205">
        <v>8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</row>
    <row r="6" spans="1:105" ht="23.25" customHeight="1">
      <c r="A6" s="97"/>
      <c r="B6" s="97"/>
      <c r="C6" s="97"/>
      <c r="D6" s="97"/>
      <c r="E6" s="122" t="s">
        <v>48</v>
      </c>
      <c r="F6" s="123">
        <f>F7</f>
        <v>32913.04</v>
      </c>
      <c r="G6" s="123">
        <f aca="true" t="shared" si="0" ref="G6:M6">G7</f>
        <v>26031.73</v>
      </c>
      <c r="H6" s="123">
        <f t="shared" si="0"/>
        <v>22141.61</v>
      </c>
      <c r="I6" s="123">
        <f t="shared" si="0"/>
        <v>3532.9</v>
      </c>
      <c r="J6" s="123">
        <f t="shared" si="0"/>
        <v>357.22</v>
      </c>
      <c r="K6" s="123">
        <f t="shared" si="0"/>
        <v>6881.31</v>
      </c>
      <c r="L6" s="123">
        <f t="shared" si="0"/>
        <v>6881.31</v>
      </c>
      <c r="M6" s="123">
        <f t="shared" si="0"/>
        <v>0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</row>
    <row r="7" spans="1:13" ht="23.25" customHeight="1">
      <c r="A7" s="172"/>
      <c r="B7" s="172"/>
      <c r="C7" s="172"/>
      <c r="D7" s="172" t="s">
        <v>49</v>
      </c>
      <c r="E7" s="125" t="s">
        <v>50</v>
      </c>
      <c r="F7" s="126">
        <v>32913.04</v>
      </c>
      <c r="G7" s="197">
        <v>26031.73</v>
      </c>
      <c r="H7" s="198">
        <v>22141.61</v>
      </c>
      <c r="I7" s="198">
        <v>3532.9</v>
      </c>
      <c r="J7" s="198">
        <v>357.22</v>
      </c>
      <c r="K7" s="198">
        <v>6881.31</v>
      </c>
      <c r="L7" s="198">
        <v>6881.31</v>
      </c>
      <c r="M7" s="126">
        <v>0</v>
      </c>
    </row>
    <row r="8" spans="1:13" ht="23.25" customHeight="1">
      <c r="A8" s="48"/>
      <c r="B8" s="48"/>
      <c r="C8" s="48"/>
      <c r="D8" s="48" t="s">
        <v>51</v>
      </c>
      <c r="E8" s="127" t="s">
        <v>52</v>
      </c>
      <c r="F8" s="123">
        <v>1675.86</v>
      </c>
      <c r="G8" s="199">
        <v>1048.86</v>
      </c>
      <c r="H8" s="200">
        <v>918.53</v>
      </c>
      <c r="I8" s="200">
        <v>99.55</v>
      </c>
      <c r="J8" s="200">
        <v>30.78</v>
      </c>
      <c r="K8" s="200">
        <v>627</v>
      </c>
      <c r="L8" s="200">
        <v>627</v>
      </c>
      <c r="M8" s="123">
        <v>0</v>
      </c>
    </row>
    <row r="9" spans="1:13" ht="23.25" customHeight="1">
      <c r="A9" s="48" t="s">
        <v>102</v>
      </c>
      <c r="B9" s="48" t="s">
        <v>103</v>
      </c>
      <c r="C9" s="48" t="s">
        <v>104</v>
      </c>
      <c r="D9" s="48" t="s">
        <v>105</v>
      </c>
      <c r="E9" s="127" t="s">
        <v>106</v>
      </c>
      <c r="F9" s="123">
        <v>7</v>
      </c>
      <c r="G9" s="199">
        <v>0</v>
      </c>
      <c r="H9" s="200">
        <v>0</v>
      </c>
      <c r="I9" s="200">
        <v>0</v>
      </c>
      <c r="J9" s="200">
        <v>0</v>
      </c>
      <c r="K9" s="200">
        <v>7</v>
      </c>
      <c r="L9" s="200">
        <v>7</v>
      </c>
      <c r="M9" s="123">
        <v>0</v>
      </c>
    </row>
    <row r="10" spans="1:13" ht="23.25" customHeight="1">
      <c r="A10" s="48" t="s">
        <v>107</v>
      </c>
      <c r="B10" s="48" t="s">
        <v>108</v>
      </c>
      <c r="C10" s="48" t="s">
        <v>108</v>
      </c>
      <c r="D10" s="48" t="s">
        <v>105</v>
      </c>
      <c r="E10" s="127" t="s">
        <v>109</v>
      </c>
      <c r="F10" s="123">
        <v>313.49</v>
      </c>
      <c r="G10" s="199">
        <v>313.49</v>
      </c>
      <c r="H10" s="200">
        <v>214.1</v>
      </c>
      <c r="I10" s="200">
        <v>69.38</v>
      </c>
      <c r="J10" s="200">
        <v>30.01</v>
      </c>
      <c r="K10" s="200">
        <v>0</v>
      </c>
      <c r="L10" s="200">
        <v>0</v>
      </c>
      <c r="M10" s="123">
        <v>0</v>
      </c>
    </row>
    <row r="11" spans="1:13" ht="23.25" customHeight="1">
      <c r="A11" s="48" t="s">
        <v>107</v>
      </c>
      <c r="B11" s="48" t="s">
        <v>108</v>
      </c>
      <c r="C11" s="48" t="s">
        <v>110</v>
      </c>
      <c r="D11" s="48" t="s">
        <v>105</v>
      </c>
      <c r="E11" s="127" t="s">
        <v>111</v>
      </c>
      <c r="F11" s="123">
        <v>1203.21</v>
      </c>
      <c r="G11" s="199">
        <v>603.21</v>
      </c>
      <c r="H11" s="200">
        <v>572.27</v>
      </c>
      <c r="I11" s="200">
        <v>30.17</v>
      </c>
      <c r="J11" s="200">
        <v>0.77</v>
      </c>
      <c r="K11" s="200">
        <v>600</v>
      </c>
      <c r="L11" s="200">
        <v>600</v>
      </c>
      <c r="M11" s="123">
        <v>0</v>
      </c>
    </row>
    <row r="12" spans="1:13" ht="23.25" customHeight="1">
      <c r="A12" s="48" t="s">
        <v>107</v>
      </c>
      <c r="B12" s="48" t="s">
        <v>112</v>
      </c>
      <c r="C12" s="48" t="s">
        <v>110</v>
      </c>
      <c r="D12" s="48" t="s">
        <v>105</v>
      </c>
      <c r="E12" s="127" t="s">
        <v>113</v>
      </c>
      <c r="F12" s="123">
        <v>20</v>
      </c>
      <c r="G12" s="199">
        <v>0</v>
      </c>
      <c r="H12" s="200">
        <v>0</v>
      </c>
      <c r="I12" s="200">
        <v>0</v>
      </c>
      <c r="J12" s="200">
        <v>0</v>
      </c>
      <c r="K12" s="200">
        <v>20</v>
      </c>
      <c r="L12" s="200">
        <v>20</v>
      </c>
      <c r="M12" s="123">
        <v>0</v>
      </c>
    </row>
    <row r="13" spans="1:13" ht="23.25" customHeight="1">
      <c r="A13" s="48" t="s">
        <v>114</v>
      </c>
      <c r="B13" s="48" t="s">
        <v>104</v>
      </c>
      <c r="C13" s="48" t="s">
        <v>104</v>
      </c>
      <c r="D13" s="48" t="s">
        <v>105</v>
      </c>
      <c r="E13" s="127" t="s">
        <v>115</v>
      </c>
      <c r="F13" s="123">
        <v>132.16</v>
      </c>
      <c r="G13" s="199">
        <v>132.16</v>
      </c>
      <c r="H13" s="200">
        <v>132.16</v>
      </c>
      <c r="I13" s="200">
        <v>0</v>
      </c>
      <c r="J13" s="200">
        <v>0</v>
      </c>
      <c r="K13" s="200">
        <v>0</v>
      </c>
      <c r="L13" s="200">
        <v>0</v>
      </c>
      <c r="M13" s="123">
        <v>0</v>
      </c>
    </row>
    <row r="14" spans="1:13" ht="23.25" customHeight="1">
      <c r="A14" s="48"/>
      <c r="B14" s="48"/>
      <c r="C14" s="48"/>
      <c r="D14" s="48" t="s">
        <v>53</v>
      </c>
      <c r="E14" s="127" t="s">
        <v>54</v>
      </c>
      <c r="F14" s="123">
        <v>2105.23</v>
      </c>
      <c r="G14" s="199">
        <v>1805.23</v>
      </c>
      <c r="H14" s="200">
        <v>1638.87</v>
      </c>
      <c r="I14" s="200">
        <v>85.89</v>
      </c>
      <c r="J14" s="200">
        <v>80.47</v>
      </c>
      <c r="K14" s="200">
        <v>300</v>
      </c>
      <c r="L14" s="200">
        <v>300</v>
      </c>
      <c r="M14" s="123">
        <v>0</v>
      </c>
    </row>
    <row r="15" spans="1:13" ht="23.25" customHeight="1">
      <c r="A15" s="48" t="s">
        <v>107</v>
      </c>
      <c r="B15" s="48" t="s">
        <v>116</v>
      </c>
      <c r="C15" s="48" t="s">
        <v>117</v>
      </c>
      <c r="D15" s="48" t="s">
        <v>118</v>
      </c>
      <c r="E15" s="127" t="s">
        <v>119</v>
      </c>
      <c r="F15" s="123">
        <v>1882.88</v>
      </c>
      <c r="G15" s="199">
        <v>1582.88</v>
      </c>
      <c r="H15" s="200">
        <v>1416.52</v>
      </c>
      <c r="I15" s="200">
        <v>85.89</v>
      </c>
      <c r="J15" s="200">
        <v>80.47</v>
      </c>
      <c r="K15" s="200">
        <v>300</v>
      </c>
      <c r="L15" s="200">
        <v>300</v>
      </c>
      <c r="M15" s="123">
        <v>0</v>
      </c>
    </row>
    <row r="16" spans="1:13" ht="23.25" customHeight="1">
      <c r="A16" s="48" t="s">
        <v>114</v>
      </c>
      <c r="B16" s="48" t="s">
        <v>104</v>
      </c>
      <c r="C16" s="48" t="s">
        <v>104</v>
      </c>
      <c r="D16" s="48" t="s">
        <v>118</v>
      </c>
      <c r="E16" s="127" t="s">
        <v>115</v>
      </c>
      <c r="F16" s="123">
        <v>222.35</v>
      </c>
      <c r="G16" s="199">
        <v>222.35</v>
      </c>
      <c r="H16" s="200">
        <v>222.35</v>
      </c>
      <c r="I16" s="200">
        <v>0</v>
      </c>
      <c r="J16" s="200">
        <v>0</v>
      </c>
      <c r="K16" s="200">
        <v>0</v>
      </c>
      <c r="L16" s="200">
        <v>0</v>
      </c>
      <c r="M16" s="123">
        <v>0</v>
      </c>
    </row>
    <row r="17" spans="1:13" ht="23.25" customHeight="1">
      <c r="A17" s="48"/>
      <c r="B17" s="48"/>
      <c r="C17" s="48"/>
      <c r="D17" s="48" t="s">
        <v>55</v>
      </c>
      <c r="E17" s="127" t="s">
        <v>56</v>
      </c>
      <c r="F17" s="123">
        <v>9237</v>
      </c>
      <c r="G17" s="199">
        <v>5658</v>
      </c>
      <c r="H17" s="200">
        <v>5063.09</v>
      </c>
      <c r="I17" s="200">
        <v>559.5</v>
      </c>
      <c r="J17" s="200">
        <v>35.41</v>
      </c>
      <c r="K17" s="200">
        <v>3579</v>
      </c>
      <c r="L17" s="200">
        <v>3579</v>
      </c>
      <c r="M17" s="123">
        <v>0</v>
      </c>
    </row>
    <row r="18" spans="1:13" ht="23.25" customHeight="1">
      <c r="A18" s="48" t="s">
        <v>107</v>
      </c>
      <c r="B18" s="48" t="s">
        <v>117</v>
      </c>
      <c r="C18" s="48" t="s">
        <v>120</v>
      </c>
      <c r="D18" s="48" t="s">
        <v>121</v>
      </c>
      <c r="E18" s="127" t="s">
        <v>122</v>
      </c>
      <c r="F18" s="123">
        <v>7789.14</v>
      </c>
      <c r="G18" s="199">
        <v>4973.14</v>
      </c>
      <c r="H18" s="200">
        <v>4378.23</v>
      </c>
      <c r="I18" s="200">
        <v>559.5</v>
      </c>
      <c r="J18" s="200">
        <v>35.41</v>
      </c>
      <c r="K18" s="200">
        <v>2816</v>
      </c>
      <c r="L18" s="200">
        <v>2816</v>
      </c>
      <c r="M18" s="123">
        <v>0</v>
      </c>
    </row>
    <row r="19" spans="1:13" ht="23.25" customHeight="1">
      <c r="A19" s="48" t="s">
        <v>107</v>
      </c>
      <c r="B19" s="48" t="s">
        <v>112</v>
      </c>
      <c r="C19" s="48" t="s">
        <v>110</v>
      </c>
      <c r="D19" s="48" t="s">
        <v>121</v>
      </c>
      <c r="E19" s="127" t="s">
        <v>113</v>
      </c>
      <c r="F19" s="123">
        <v>763</v>
      </c>
      <c r="G19" s="199">
        <v>0</v>
      </c>
      <c r="H19" s="200">
        <v>0</v>
      </c>
      <c r="I19" s="200">
        <v>0</v>
      </c>
      <c r="J19" s="200">
        <v>0</v>
      </c>
      <c r="K19" s="200">
        <v>763</v>
      </c>
      <c r="L19" s="200">
        <v>763</v>
      </c>
      <c r="M19" s="123">
        <v>0</v>
      </c>
    </row>
    <row r="20" spans="1:13" ht="23.25" customHeight="1">
      <c r="A20" s="48" t="s">
        <v>114</v>
      </c>
      <c r="B20" s="48" t="s">
        <v>104</v>
      </c>
      <c r="C20" s="48" t="s">
        <v>104</v>
      </c>
      <c r="D20" s="48" t="s">
        <v>121</v>
      </c>
      <c r="E20" s="127" t="s">
        <v>115</v>
      </c>
      <c r="F20" s="123">
        <v>684.86</v>
      </c>
      <c r="G20" s="199">
        <v>684.86</v>
      </c>
      <c r="H20" s="200">
        <v>684.86</v>
      </c>
      <c r="I20" s="200">
        <v>0</v>
      </c>
      <c r="J20" s="200">
        <v>0</v>
      </c>
      <c r="K20" s="200">
        <v>0</v>
      </c>
      <c r="L20" s="200">
        <v>0</v>
      </c>
      <c r="M20" s="123">
        <v>0</v>
      </c>
    </row>
    <row r="21" spans="1:13" ht="23.25" customHeight="1">
      <c r="A21" s="48"/>
      <c r="B21" s="48"/>
      <c r="C21" s="48"/>
      <c r="D21" s="48" t="s">
        <v>57</v>
      </c>
      <c r="E21" s="127" t="s">
        <v>58</v>
      </c>
      <c r="F21" s="123">
        <v>1393.7</v>
      </c>
      <c r="G21" s="199">
        <v>1344.72</v>
      </c>
      <c r="H21" s="200">
        <v>1182.85</v>
      </c>
      <c r="I21" s="200">
        <v>156.01</v>
      </c>
      <c r="J21" s="200">
        <v>5.86</v>
      </c>
      <c r="K21" s="200">
        <v>48.98</v>
      </c>
      <c r="L21" s="200">
        <v>48.98</v>
      </c>
      <c r="M21" s="123">
        <v>0</v>
      </c>
    </row>
    <row r="22" spans="1:13" ht="23.25" customHeight="1">
      <c r="A22" s="48" t="s">
        <v>107</v>
      </c>
      <c r="B22" s="48" t="s">
        <v>117</v>
      </c>
      <c r="C22" s="48" t="s">
        <v>116</v>
      </c>
      <c r="D22" s="48" t="s">
        <v>123</v>
      </c>
      <c r="E22" s="127" t="s">
        <v>124</v>
      </c>
      <c r="F22" s="123">
        <v>1233.46</v>
      </c>
      <c r="G22" s="199">
        <v>1184.48</v>
      </c>
      <c r="H22" s="200">
        <v>1022.61</v>
      </c>
      <c r="I22" s="200">
        <v>156.01</v>
      </c>
      <c r="J22" s="200">
        <v>5.86</v>
      </c>
      <c r="K22" s="200">
        <v>48.98</v>
      </c>
      <c r="L22" s="200">
        <v>48.98</v>
      </c>
      <c r="M22" s="123">
        <v>0</v>
      </c>
    </row>
    <row r="23" spans="1:13" ht="23.25" customHeight="1">
      <c r="A23" s="48" t="s">
        <v>114</v>
      </c>
      <c r="B23" s="48" t="s">
        <v>104</v>
      </c>
      <c r="C23" s="48" t="s">
        <v>104</v>
      </c>
      <c r="D23" s="48" t="s">
        <v>123</v>
      </c>
      <c r="E23" s="127" t="s">
        <v>115</v>
      </c>
      <c r="F23" s="123">
        <v>160.24</v>
      </c>
      <c r="G23" s="199">
        <v>160.24</v>
      </c>
      <c r="H23" s="200">
        <v>160.24</v>
      </c>
      <c r="I23" s="200">
        <v>0</v>
      </c>
      <c r="J23" s="200">
        <v>0</v>
      </c>
      <c r="K23" s="200">
        <v>0</v>
      </c>
      <c r="L23" s="200">
        <v>0</v>
      </c>
      <c r="M23" s="123">
        <v>0</v>
      </c>
    </row>
    <row r="24" spans="1:13" ht="23.25" customHeight="1">
      <c r="A24" s="48"/>
      <c r="B24" s="48"/>
      <c r="C24" s="48"/>
      <c r="D24" s="48" t="s">
        <v>59</v>
      </c>
      <c r="E24" s="127" t="s">
        <v>60</v>
      </c>
      <c r="F24" s="123">
        <v>1677.84</v>
      </c>
      <c r="G24" s="199">
        <v>1600.88</v>
      </c>
      <c r="H24" s="200">
        <v>1353.59</v>
      </c>
      <c r="I24" s="200">
        <v>232.13</v>
      </c>
      <c r="J24" s="200">
        <v>15.16</v>
      </c>
      <c r="K24" s="200">
        <v>76.96</v>
      </c>
      <c r="L24" s="200">
        <v>76.96</v>
      </c>
      <c r="M24" s="123">
        <v>0</v>
      </c>
    </row>
    <row r="25" spans="1:13" ht="23.25" customHeight="1">
      <c r="A25" s="48" t="s">
        <v>107</v>
      </c>
      <c r="B25" s="48" t="s">
        <v>117</v>
      </c>
      <c r="C25" s="48" t="s">
        <v>116</v>
      </c>
      <c r="D25" s="48" t="s">
        <v>125</v>
      </c>
      <c r="E25" s="127" t="s">
        <v>124</v>
      </c>
      <c r="F25" s="123">
        <v>1494.46</v>
      </c>
      <c r="G25" s="199">
        <v>1417.5</v>
      </c>
      <c r="H25" s="200">
        <v>1170.21</v>
      </c>
      <c r="I25" s="200">
        <v>232.13</v>
      </c>
      <c r="J25" s="200">
        <v>15.16</v>
      </c>
      <c r="K25" s="200">
        <v>76.96</v>
      </c>
      <c r="L25" s="200">
        <v>76.96</v>
      </c>
      <c r="M25" s="123">
        <v>0</v>
      </c>
    </row>
    <row r="26" spans="1:13" ht="23.25" customHeight="1">
      <c r="A26" s="48" t="s">
        <v>114</v>
      </c>
      <c r="B26" s="48" t="s">
        <v>104</v>
      </c>
      <c r="C26" s="48" t="s">
        <v>104</v>
      </c>
      <c r="D26" s="48" t="s">
        <v>125</v>
      </c>
      <c r="E26" s="127" t="s">
        <v>115</v>
      </c>
      <c r="F26" s="123">
        <v>183.38</v>
      </c>
      <c r="G26" s="199">
        <v>183.38</v>
      </c>
      <c r="H26" s="200">
        <v>183.38</v>
      </c>
      <c r="I26" s="200">
        <v>0</v>
      </c>
      <c r="J26" s="200">
        <v>0</v>
      </c>
      <c r="K26" s="200">
        <v>0</v>
      </c>
      <c r="L26" s="200">
        <v>0</v>
      </c>
      <c r="M26" s="123">
        <v>0</v>
      </c>
    </row>
    <row r="27" spans="1:13" ht="23.25" customHeight="1">
      <c r="A27" s="48"/>
      <c r="B27" s="48"/>
      <c r="C27" s="48"/>
      <c r="D27" s="48" t="s">
        <v>61</v>
      </c>
      <c r="E27" s="127" t="s">
        <v>62</v>
      </c>
      <c r="F27" s="123">
        <v>3356.34</v>
      </c>
      <c r="G27" s="199">
        <v>2431.34</v>
      </c>
      <c r="H27" s="200">
        <v>2135.62</v>
      </c>
      <c r="I27" s="200">
        <v>288.06</v>
      </c>
      <c r="J27" s="200">
        <v>7.66</v>
      </c>
      <c r="K27" s="200">
        <v>925</v>
      </c>
      <c r="L27" s="200">
        <v>925</v>
      </c>
      <c r="M27" s="123">
        <v>0</v>
      </c>
    </row>
    <row r="28" spans="1:13" ht="23.25" customHeight="1">
      <c r="A28" s="48" t="s">
        <v>107</v>
      </c>
      <c r="B28" s="48" t="s">
        <v>117</v>
      </c>
      <c r="C28" s="48" t="s">
        <v>120</v>
      </c>
      <c r="D28" s="48" t="s">
        <v>126</v>
      </c>
      <c r="E28" s="127" t="s">
        <v>122</v>
      </c>
      <c r="F28" s="123">
        <v>3067.2</v>
      </c>
      <c r="G28" s="199">
        <v>2142.2</v>
      </c>
      <c r="H28" s="200">
        <v>1846.48</v>
      </c>
      <c r="I28" s="200">
        <v>288.06</v>
      </c>
      <c r="J28" s="200">
        <v>7.66</v>
      </c>
      <c r="K28" s="200">
        <v>925</v>
      </c>
      <c r="L28" s="200">
        <v>925</v>
      </c>
      <c r="M28" s="123">
        <v>0</v>
      </c>
    </row>
    <row r="29" spans="1:13" ht="23.25" customHeight="1">
      <c r="A29" s="48" t="s">
        <v>114</v>
      </c>
      <c r="B29" s="48" t="s">
        <v>104</v>
      </c>
      <c r="C29" s="48" t="s">
        <v>104</v>
      </c>
      <c r="D29" s="48" t="s">
        <v>126</v>
      </c>
      <c r="E29" s="127" t="s">
        <v>115</v>
      </c>
      <c r="F29" s="123">
        <v>289.14</v>
      </c>
      <c r="G29" s="199">
        <v>289.14</v>
      </c>
      <c r="H29" s="200">
        <v>289.14</v>
      </c>
      <c r="I29" s="200">
        <v>0</v>
      </c>
      <c r="J29" s="200">
        <v>0</v>
      </c>
      <c r="K29" s="200">
        <v>0</v>
      </c>
      <c r="L29" s="200">
        <v>0</v>
      </c>
      <c r="M29" s="123">
        <v>0</v>
      </c>
    </row>
    <row r="30" spans="1:13" ht="23.25" customHeight="1">
      <c r="A30" s="48"/>
      <c r="B30" s="48"/>
      <c r="C30" s="48"/>
      <c r="D30" s="48" t="s">
        <v>63</v>
      </c>
      <c r="E30" s="127" t="s">
        <v>64</v>
      </c>
      <c r="F30" s="123">
        <v>1657.79</v>
      </c>
      <c r="G30" s="199">
        <v>1593.93</v>
      </c>
      <c r="H30" s="200">
        <v>1305.71</v>
      </c>
      <c r="I30" s="200">
        <v>272.78</v>
      </c>
      <c r="J30" s="200">
        <v>15.44</v>
      </c>
      <c r="K30" s="200">
        <v>63.86</v>
      </c>
      <c r="L30" s="200">
        <v>63.86</v>
      </c>
      <c r="M30" s="123">
        <v>0</v>
      </c>
    </row>
    <row r="31" spans="1:13" ht="23.25" customHeight="1">
      <c r="A31" s="48" t="s">
        <v>107</v>
      </c>
      <c r="B31" s="48" t="s">
        <v>117</v>
      </c>
      <c r="C31" s="48" t="s">
        <v>117</v>
      </c>
      <c r="D31" s="48" t="s">
        <v>127</v>
      </c>
      <c r="E31" s="127" t="s">
        <v>128</v>
      </c>
      <c r="F31" s="123">
        <v>1480.91</v>
      </c>
      <c r="G31" s="199">
        <v>1417.05</v>
      </c>
      <c r="H31" s="200">
        <v>1128.83</v>
      </c>
      <c r="I31" s="200">
        <v>272.78</v>
      </c>
      <c r="J31" s="200">
        <v>15.44</v>
      </c>
      <c r="K31" s="200">
        <v>63.86</v>
      </c>
      <c r="L31" s="200">
        <v>63.86</v>
      </c>
      <c r="M31" s="123">
        <v>0</v>
      </c>
    </row>
    <row r="32" spans="1:13" ht="23.25" customHeight="1">
      <c r="A32" s="48" t="s">
        <v>114</v>
      </c>
      <c r="B32" s="48" t="s">
        <v>104</v>
      </c>
      <c r="C32" s="48" t="s">
        <v>104</v>
      </c>
      <c r="D32" s="48" t="s">
        <v>127</v>
      </c>
      <c r="E32" s="127" t="s">
        <v>115</v>
      </c>
      <c r="F32" s="123">
        <v>176.88</v>
      </c>
      <c r="G32" s="199">
        <v>176.88</v>
      </c>
      <c r="H32" s="200">
        <v>176.88</v>
      </c>
      <c r="I32" s="200">
        <v>0</v>
      </c>
      <c r="J32" s="200">
        <v>0</v>
      </c>
      <c r="K32" s="200">
        <v>0</v>
      </c>
      <c r="L32" s="200">
        <v>0</v>
      </c>
      <c r="M32" s="123">
        <v>0</v>
      </c>
    </row>
    <row r="33" spans="1:13" ht="23.25" customHeight="1">
      <c r="A33" s="48"/>
      <c r="B33" s="48"/>
      <c r="C33" s="48"/>
      <c r="D33" s="48" t="s">
        <v>65</v>
      </c>
      <c r="E33" s="127" t="s">
        <v>66</v>
      </c>
      <c r="F33" s="123">
        <v>1307.01</v>
      </c>
      <c r="G33" s="199">
        <v>1254.46</v>
      </c>
      <c r="H33" s="200">
        <v>1044.98</v>
      </c>
      <c r="I33" s="200">
        <v>193.66</v>
      </c>
      <c r="J33" s="200">
        <v>15.82</v>
      </c>
      <c r="K33" s="200">
        <v>52.55</v>
      </c>
      <c r="L33" s="200">
        <v>52.55</v>
      </c>
      <c r="M33" s="123">
        <v>0</v>
      </c>
    </row>
    <row r="34" spans="1:13" ht="23.25" customHeight="1">
      <c r="A34" s="48" t="s">
        <v>107</v>
      </c>
      <c r="B34" s="48" t="s">
        <v>117</v>
      </c>
      <c r="C34" s="48" t="s">
        <v>117</v>
      </c>
      <c r="D34" s="48" t="s">
        <v>129</v>
      </c>
      <c r="E34" s="127" t="s">
        <v>128</v>
      </c>
      <c r="F34" s="123">
        <v>1165.48</v>
      </c>
      <c r="G34" s="199">
        <v>1112.93</v>
      </c>
      <c r="H34" s="200">
        <v>903.45</v>
      </c>
      <c r="I34" s="200">
        <v>193.66</v>
      </c>
      <c r="J34" s="200">
        <v>15.82</v>
      </c>
      <c r="K34" s="200">
        <v>52.55</v>
      </c>
      <c r="L34" s="200">
        <v>52.55</v>
      </c>
      <c r="M34" s="123">
        <v>0</v>
      </c>
    </row>
    <row r="35" spans="1:13" ht="23.25" customHeight="1">
      <c r="A35" s="48" t="s">
        <v>114</v>
      </c>
      <c r="B35" s="48" t="s">
        <v>104</v>
      </c>
      <c r="C35" s="48" t="s">
        <v>104</v>
      </c>
      <c r="D35" s="48" t="s">
        <v>129</v>
      </c>
      <c r="E35" s="127" t="s">
        <v>115</v>
      </c>
      <c r="F35" s="123">
        <v>141.53</v>
      </c>
      <c r="G35" s="199">
        <v>141.53</v>
      </c>
      <c r="H35" s="200">
        <v>141.53</v>
      </c>
      <c r="I35" s="200">
        <v>0</v>
      </c>
      <c r="J35" s="200">
        <v>0</v>
      </c>
      <c r="K35" s="200">
        <v>0</v>
      </c>
      <c r="L35" s="200">
        <v>0</v>
      </c>
      <c r="M35" s="123">
        <v>0</v>
      </c>
    </row>
    <row r="36" spans="1:13" ht="23.25" customHeight="1">
      <c r="A36" s="48"/>
      <c r="B36" s="48"/>
      <c r="C36" s="48"/>
      <c r="D36" s="48" t="s">
        <v>67</v>
      </c>
      <c r="E36" s="127" t="s">
        <v>68</v>
      </c>
      <c r="F36" s="123">
        <v>1388.41</v>
      </c>
      <c r="G36" s="199">
        <v>1332.61</v>
      </c>
      <c r="H36" s="200">
        <v>1110.7</v>
      </c>
      <c r="I36" s="200">
        <v>207.59</v>
      </c>
      <c r="J36" s="200">
        <v>14.32</v>
      </c>
      <c r="K36" s="200">
        <v>55.8</v>
      </c>
      <c r="L36" s="200">
        <v>55.8</v>
      </c>
      <c r="M36" s="123">
        <v>0</v>
      </c>
    </row>
    <row r="37" spans="1:13" ht="23.25" customHeight="1">
      <c r="A37" s="48" t="s">
        <v>107</v>
      </c>
      <c r="B37" s="48" t="s">
        <v>117</v>
      </c>
      <c r="C37" s="48" t="s">
        <v>108</v>
      </c>
      <c r="D37" s="48" t="s">
        <v>130</v>
      </c>
      <c r="E37" s="127" t="s">
        <v>131</v>
      </c>
      <c r="F37" s="123">
        <v>4.37</v>
      </c>
      <c r="G37" s="199">
        <v>0</v>
      </c>
      <c r="H37" s="200">
        <v>0</v>
      </c>
      <c r="I37" s="200">
        <v>0</v>
      </c>
      <c r="J37" s="200">
        <v>0</v>
      </c>
      <c r="K37" s="200">
        <v>4.37</v>
      </c>
      <c r="L37" s="200">
        <v>4.37</v>
      </c>
      <c r="M37" s="123">
        <v>0</v>
      </c>
    </row>
    <row r="38" spans="1:13" ht="23.25" customHeight="1">
      <c r="A38" s="48" t="s">
        <v>107</v>
      </c>
      <c r="B38" s="48" t="s">
        <v>117</v>
      </c>
      <c r="C38" s="48" t="s">
        <v>117</v>
      </c>
      <c r="D38" s="48" t="s">
        <v>130</v>
      </c>
      <c r="E38" s="127" t="s">
        <v>128</v>
      </c>
      <c r="F38" s="123">
        <v>1233.59</v>
      </c>
      <c r="G38" s="199">
        <v>1182.16</v>
      </c>
      <c r="H38" s="200">
        <v>960.25</v>
      </c>
      <c r="I38" s="200">
        <v>207.59</v>
      </c>
      <c r="J38" s="200">
        <v>14.32</v>
      </c>
      <c r="K38" s="200">
        <v>51.43</v>
      </c>
      <c r="L38" s="200">
        <v>51.43</v>
      </c>
      <c r="M38" s="123">
        <v>0</v>
      </c>
    </row>
    <row r="39" spans="1:13" ht="23.25" customHeight="1">
      <c r="A39" s="48" t="s">
        <v>114</v>
      </c>
      <c r="B39" s="48" t="s">
        <v>104</v>
      </c>
      <c r="C39" s="48" t="s">
        <v>104</v>
      </c>
      <c r="D39" s="48" t="s">
        <v>130</v>
      </c>
      <c r="E39" s="127" t="s">
        <v>115</v>
      </c>
      <c r="F39" s="123">
        <v>150.45</v>
      </c>
      <c r="G39" s="199">
        <v>150.45</v>
      </c>
      <c r="H39" s="200">
        <v>150.45</v>
      </c>
      <c r="I39" s="200">
        <v>0</v>
      </c>
      <c r="J39" s="200">
        <v>0</v>
      </c>
      <c r="K39" s="200">
        <v>0</v>
      </c>
      <c r="L39" s="200">
        <v>0</v>
      </c>
      <c r="M39" s="123">
        <v>0</v>
      </c>
    </row>
    <row r="40" spans="1:13" ht="23.25" customHeight="1">
      <c r="A40" s="48"/>
      <c r="B40" s="48"/>
      <c r="C40" s="48"/>
      <c r="D40" s="48" t="s">
        <v>69</v>
      </c>
      <c r="E40" s="127" t="s">
        <v>70</v>
      </c>
      <c r="F40" s="123">
        <v>675.84</v>
      </c>
      <c r="G40" s="199">
        <v>669.29</v>
      </c>
      <c r="H40" s="200">
        <v>513.42</v>
      </c>
      <c r="I40" s="200">
        <v>143.19</v>
      </c>
      <c r="J40" s="200">
        <v>12.68</v>
      </c>
      <c r="K40" s="200">
        <v>6.55</v>
      </c>
      <c r="L40" s="200">
        <v>6.55</v>
      </c>
      <c r="M40" s="123">
        <v>0</v>
      </c>
    </row>
    <row r="41" spans="1:13" ht="23.25" customHeight="1">
      <c r="A41" s="48" t="s">
        <v>107</v>
      </c>
      <c r="B41" s="48" t="s">
        <v>132</v>
      </c>
      <c r="C41" s="48" t="s">
        <v>108</v>
      </c>
      <c r="D41" s="48" t="s">
        <v>133</v>
      </c>
      <c r="E41" s="127" t="s">
        <v>134</v>
      </c>
      <c r="F41" s="123">
        <v>605.31</v>
      </c>
      <c r="G41" s="199">
        <v>598.76</v>
      </c>
      <c r="H41" s="200">
        <v>442.89</v>
      </c>
      <c r="I41" s="200">
        <v>143.19</v>
      </c>
      <c r="J41" s="200">
        <v>12.68</v>
      </c>
      <c r="K41" s="200">
        <v>6.55</v>
      </c>
      <c r="L41" s="200">
        <v>6.55</v>
      </c>
      <c r="M41" s="123">
        <v>0</v>
      </c>
    </row>
    <row r="42" spans="1:13" ht="23.25" customHeight="1">
      <c r="A42" s="48" t="s">
        <v>114</v>
      </c>
      <c r="B42" s="48" t="s">
        <v>104</v>
      </c>
      <c r="C42" s="48" t="s">
        <v>104</v>
      </c>
      <c r="D42" s="48" t="s">
        <v>133</v>
      </c>
      <c r="E42" s="127" t="s">
        <v>115</v>
      </c>
      <c r="F42" s="123">
        <v>70.53</v>
      </c>
      <c r="G42" s="199">
        <v>70.53</v>
      </c>
      <c r="H42" s="200">
        <v>70.53</v>
      </c>
      <c r="I42" s="200">
        <v>0</v>
      </c>
      <c r="J42" s="200">
        <v>0</v>
      </c>
      <c r="K42" s="200">
        <v>0</v>
      </c>
      <c r="L42" s="200">
        <v>0</v>
      </c>
      <c r="M42" s="123">
        <v>0</v>
      </c>
    </row>
    <row r="43" spans="1:13" ht="23.25" customHeight="1">
      <c r="A43" s="48"/>
      <c r="B43" s="48"/>
      <c r="C43" s="48"/>
      <c r="D43" s="48" t="s">
        <v>71</v>
      </c>
      <c r="E43" s="127" t="s">
        <v>72</v>
      </c>
      <c r="F43" s="123">
        <v>1403.28</v>
      </c>
      <c r="G43" s="199">
        <v>1363.1</v>
      </c>
      <c r="H43" s="200">
        <v>1156.56</v>
      </c>
      <c r="I43" s="200">
        <v>158.91</v>
      </c>
      <c r="J43" s="200">
        <v>47.63</v>
      </c>
      <c r="K43" s="200">
        <v>40.18</v>
      </c>
      <c r="L43" s="200">
        <v>40.18</v>
      </c>
      <c r="M43" s="123">
        <v>0</v>
      </c>
    </row>
    <row r="44" spans="1:13" ht="23.25" customHeight="1">
      <c r="A44" s="48" t="s">
        <v>107</v>
      </c>
      <c r="B44" s="48" t="s">
        <v>117</v>
      </c>
      <c r="C44" s="48" t="s">
        <v>117</v>
      </c>
      <c r="D44" s="48" t="s">
        <v>135</v>
      </c>
      <c r="E44" s="127" t="s">
        <v>128</v>
      </c>
      <c r="F44" s="123">
        <v>0.63</v>
      </c>
      <c r="G44" s="199">
        <v>0</v>
      </c>
      <c r="H44" s="200">
        <v>0</v>
      </c>
      <c r="I44" s="200">
        <v>0</v>
      </c>
      <c r="J44" s="200">
        <v>0</v>
      </c>
      <c r="K44" s="200">
        <v>0.63</v>
      </c>
      <c r="L44" s="200">
        <v>0.63</v>
      </c>
      <c r="M44" s="123">
        <v>0</v>
      </c>
    </row>
    <row r="45" spans="1:13" ht="23.25" customHeight="1">
      <c r="A45" s="48" t="s">
        <v>107</v>
      </c>
      <c r="B45" s="48" t="s">
        <v>117</v>
      </c>
      <c r="C45" s="48" t="s">
        <v>116</v>
      </c>
      <c r="D45" s="48" t="s">
        <v>135</v>
      </c>
      <c r="E45" s="127" t="s">
        <v>124</v>
      </c>
      <c r="F45" s="123">
        <v>1246.02</v>
      </c>
      <c r="G45" s="199">
        <v>1206.47</v>
      </c>
      <c r="H45" s="200">
        <v>999.93</v>
      </c>
      <c r="I45" s="200">
        <v>158.91</v>
      </c>
      <c r="J45" s="200">
        <v>47.63</v>
      </c>
      <c r="K45" s="200">
        <v>39.55</v>
      </c>
      <c r="L45" s="200">
        <v>39.55</v>
      </c>
      <c r="M45" s="123">
        <v>0</v>
      </c>
    </row>
    <row r="46" spans="1:13" ht="23.25" customHeight="1">
      <c r="A46" s="48" t="s">
        <v>114</v>
      </c>
      <c r="B46" s="48" t="s">
        <v>104</v>
      </c>
      <c r="C46" s="48" t="s">
        <v>104</v>
      </c>
      <c r="D46" s="48" t="s">
        <v>135</v>
      </c>
      <c r="E46" s="127" t="s">
        <v>115</v>
      </c>
      <c r="F46" s="123">
        <v>156.63</v>
      </c>
      <c r="G46" s="199">
        <v>156.63</v>
      </c>
      <c r="H46" s="200">
        <v>156.63</v>
      </c>
      <c r="I46" s="200">
        <v>0</v>
      </c>
      <c r="J46" s="200">
        <v>0</v>
      </c>
      <c r="K46" s="200">
        <v>0</v>
      </c>
      <c r="L46" s="200">
        <v>0</v>
      </c>
      <c r="M46" s="123">
        <v>0</v>
      </c>
    </row>
    <row r="47" spans="1:13" ht="23.25" customHeight="1">
      <c r="A47" s="48"/>
      <c r="B47" s="48"/>
      <c r="C47" s="48"/>
      <c r="D47" s="48" t="s">
        <v>73</v>
      </c>
      <c r="E47" s="127" t="s">
        <v>74</v>
      </c>
      <c r="F47" s="123">
        <v>1414.98</v>
      </c>
      <c r="G47" s="199">
        <v>1354.61</v>
      </c>
      <c r="H47" s="200">
        <v>1088.05</v>
      </c>
      <c r="I47" s="200">
        <v>223.01</v>
      </c>
      <c r="J47" s="200">
        <v>43.55</v>
      </c>
      <c r="K47" s="200">
        <v>60.37</v>
      </c>
      <c r="L47" s="200">
        <v>60.37</v>
      </c>
      <c r="M47" s="123">
        <v>0</v>
      </c>
    </row>
    <row r="48" spans="1:13" ht="23.25" customHeight="1">
      <c r="A48" s="48" t="s">
        <v>107</v>
      </c>
      <c r="B48" s="48" t="s">
        <v>117</v>
      </c>
      <c r="C48" s="48" t="s">
        <v>117</v>
      </c>
      <c r="D48" s="48" t="s">
        <v>136</v>
      </c>
      <c r="E48" s="127" t="s">
        <v>128</v>
      </c>
      <c r="F48" s="123">
        <v>0.82</v>
      </c>
      <c r="G48" s="199">
        <v>0</v>
      </c>
      <c r="H48" s="200">
        <v>0</v>
      </c>
      <c r="I48" s="200">
        <v>0</v>
      </c>
      <c r="J48" s="200">
        <v>0</v>
      </c>
      <c r="K48" s="200">
        <v>0.82</v>
      </c>
      <c r="L48" s="200">
        <v>0.82</v>
      </c>
      <c r="M48" s="123">
        <v>0</v>
      </c>
    </row>
    <row r="49" spans="1:13" ht="23.25" customHeight="1">
      <c r="A49" s="48" t="s">
        <v>107</v>
      </c>
      <c r="B49" s="48" t="s">
        <v>117</v>
      </c>
      <c r="C49" s="48" t="s">
        <v>116</v>
      </c>
      <c r="D49" s="48" t="s">
        <v>136</v>
      </c>
      <c r="E49" s="127" t="s">
        <v>124</v>
      </c>
      <c r="F49" s="123">
        <v>1266.91</v>
      </c>
      <c r="G49" s="199">
        <v>1207.36</v>
      </c>
      <c r="H49" s="200">
        <v>940.8</v>
      </c>
      <c r="I49" s="200">
        <v>223.01</v>
      </c>
      <c r="J49" s="200">
        <v>43.55</v>
      </c>
      <c r="K49" s="200">
        <v>59.55</v>
      </c>
      <c r="L49" s="200">
        <v>59.55</v>
      </c>
      <c r="M49" s="123">
        <v>0</v>
      </c>
    </row>
    <row r="50" spans="1:13" ht="23.25" customHeight="1">
      <c r="A50" s="48" t="s">
        <v>114</v>
      </c>
      <c r="B50" s="48" t="s">
        <v>104</v>
      </c>
      <c r="C50" s="48" t="s">
        <v>104</v>
      </c>
      <c r="D50" s="48" t="s">
        <v>136</v>
      </c>
      <c r="E50" s="127" t="s">
        <v>115</v>
      </c>
      <c r="F50" s="123">
        <v>147.25</v>
      </c>
      <c r="G50" s="199">
        <v>147.25</v>
      </c>
      <c r="H50" s="200">
        <v>147.25</v>
      </c>
      <c r="I50" s="200">
        <v>0</v>
      </c>
      <c r="J50" s="200">
        <v>0</v>
      </c>
      <c r="K50" s="200">
        <v>0</v>
      </c>
      <c r="L50" s="200">
        <v>0</v>
      </c>
      <c r="M50" s="123">
        <v>0</v>
      </c>
    </row>
    <row r="51" spans="1:13" ht="23.25" customHeight="1">
      <c r="A51" s="48"/>
      <c r="B51" s="48"/>
      <c r="C51" s="48"/>
      <c r="D51" s="48" t="s">
        <v>75</v>
      </c>
      <c r="E51" s="127" t="s">
        <v>76</v>
      </c>
      <c r="F51" s="123">
        <v>916.35</v>
      </c>
      <c r="G51" s="199">
        <v>844.8</v>
      </c>
      <c r="H51" s="200">
        <v>596.59</v>
      </c>
      <c r="I51" s="200">
        <v>246.67</v>
      </c>
      <c r="J51" s="200">
        <v>1.54</v>
      </c>
      <c r="K51" s="200">
        <v>71.55</v>
      </c>
      <c r="L51" s="200">
        <v>71.55</v>
      </c>
      <c r="M51" s="123">
        <v>0</v>
      </c>
    </row>
    <row r="52" spans="1:13" ht="23.25" customHeight="1">
      <c r="A52" s="48" t="s">
        <v>107</v>
      </c>
      <c r="B52" s="48" t="s">
        <v>117</v>
      </c>
      <c r="C52" s="48" t="s">
        <v>117</v>
      </c>
      <c r="D52" s="48" t="s">
        <v>137</v>
      </c>
      <c r="E52" s="127" t="s">
        <v>128</v>
      </c>
      <c r="F52" s="123">
        <v>817.59</v>
      </c>
      <c r="G52" s="199">
        <v>764.04</v>
      </c>
      <c r="H52" s="200">
        <v>515.83</v>
      </c>
      <c r="I52" s="200">
        <v>246.67</v>
      </c>
      <c r="J52" s="200">
        <v>1.54</v>
      </c>
      <c r="K52" s="200">
        <v>53.55</v>
      </c>
      <c r="L52" s="200">
        <v>53.55</v>
      </c>
      <c r="M52" s="123">
        <v>0</v>
      </c>
    </row>
    <row r="53" spans="1:13" ht="23.25" customHeight="1">
      <c r="A53" s="48" t="s">
        <v>107</v>
      </c>
      <c r="B53" s="48" t="s">
        <v>117</v>
      </c>
      <c r="C53" s="48" t="s">
        <v>116</v>
      </c>
      <c r="D53" s="48" t="s">
        <v>137</v>
      </c>
      <c r="E53" s="127" t="s">
        <v>124</v>
      </c>
      <c r="F53" s="123">
        <v>18</v>
      </c>
      <c r="G53" s="199">
        <v>0</v>
      </c>
      <c r="H53" s="200">
        <v>0</v>
      </c>
      <c r="I53" s="200">
        <v>0</v>
      </c>
      <c r="J53" s="200">
        <v>0</v>
      </c>
      <c r="K53" s="200">
        <v>18</v>
      </c>
      <c r="L53" s="200">
        <v>18</v>
      </c>
      <c r="M53" s="123">
        <v>0</v>
      </c>
    </row>
    <row r="54" spans="1:13" ht="23.25" customHeight="1">
      <c r="A54" s="48" t="s">
        <v>114</v>
      </c>
      <c r="B54" s="48" t="s">
        <v>104</v>
      </c>
      <c r="C54" s="48" t="s">
        <v>104</v>
      </c>
      <c r="D54" s="48" t="s">
        <v>137</v>
      </c>
      <c r="E54" s="127" t="s">
        <v>115</v>
      </c>
      <c r="F54" s="123">
        <v>80.76</v>
      </c>
      <c r="G54" s="199">
        <v>80.76</v>
      </c>
      <c r="H54" s="200">
        <v>80.76</v>
      </c>
      <c r="I54" s="200">
        <v>0</v>
      </c>
      <c r="J54" s="200">
        <v>0</v>
      </c>
      <c r="K54" s="200">
        <v>0</v>
      </c>
      <c r="L54" s="200">
        <v>0</v>
      </c>
      <c r="M54" s="123">
        <v>0</v>
      </c>
    </row>
    <row r="55" spans="1:13" ht="23.25" customHeight="1">
      <c r="A55" s="48"/>
      <c r="B55" s="48"/>
      <c r="C55" s="48"/>
      <c r="D55" s="48" t="s">
        <v>77</v>
      </c>
      <c r="E55" s="127" t="s">
        <v>78</v>
      </c>
      <c r="F55" s="123">
        <v>1066.2</v>
      </c>
      <c r="G55" s="199">
        <v>1012.68</v>
      </c>
      <c r="H55" s="200">
        <v>782.73</v>
      </c>
      <c r="I55" s="200">
        <v>227.76</v>
      </c>
      <c r="J55" s="200">
        <v>2.19</v>
      </c>
      <c r="K55" s="200">
        <v>53.52</v>
      </c>
      <c r="L55" s="200">
        <v>53.52</v>
      </c>
      <c r="M55" s="123">
        <v>0</v>
      </c>
    </row>
    <row r="56" spans="1:13" ht="23.25" customHeight="1">
      <c r="A56" s="48" t="s">
        <v>107</v>
      </c>
      <c r="B56" s="48" t="s">
        <v>117</v>
      </c>
      <c r="C56" s="48" t="s">
        <v>117</v>
      </c>
      <c r="D56" s="48" t="s">
        <v>138</v>
      </c>
      <c r="E56" s="127" t="s">
        <v>128</v>
      </c>
      <c r="F56" s="123">
        <v>960.23</v>
      </c>
      <c r="G56" s="199">
        <v>906.71</v>
      </c>
      <c r="H56" s="200">
        <v>676.76</v>
      </c>
      <c r="I56" s="200">
        <v>227.76</v>
      </c>
      <c r="J56" s="200">
        <v>2.19</v>
      </c>
      <c r="K56" s="200">
        <v>53.52</v>
      </c>
      <c r="L56" s="200">
        <v>53.52</v>
      </c>
      <c r="M56" s="123">
        <v>0</v>
      </c>
    </row>
    <row r="57" spans="1:13" ht="23.25" customHeight="1">
      <c r="A57" s="48" t="s">
        <v>114</v>
      </c>
      <c r="B57" s="48" t="s">
        <v>104</v>
      </c>
      <c r="C57" s="48" t="s">
        <v>104</v>
      </c>
      <c r="D57" s="48" t="s">
        <v>138</v>
      </c>
      <c r="E57" s="127" t="s">
        <v>115</v>
      </c>
      <c r="F57" s="123">
        <v>105.97</v>
      </c>
      <c r="G57" s="199">
        <v>105.97</v>
      </c>
      <c r="H57" s="200">
        <v>105.97</v>
      </c>
      <c r="I57" s="200">
        <v>0</v>
      </c>
      <c r="J57" s="200">
        <v>0</v>
      </c>
      <c r="K57" s="200">
        <v>0</v>
      </c>
      <c r="L57" s="200">
        <v>0</v>
      </c>
      <c r="M57" s="123">
        <v>0</v>
      </c>
    </row>
    <row r="58" spans="1:13" ht="23.25" customHeight="1">
      <c r="A58" s="48"/>
      <c r="B58" s="48"/>
      <c r="C58" s="48"/>
      <c r="D58" s="48" t="s">
        <v>79</v>
      </c>
      <c r="E58" s="127" t="s">
        <v>80</v>
      </c>
      <c r="F58" s="123">
        <v>836.33</v>
      </c>
      <c r="G58" s="199">
        <v>771.96</v>
      </c>
      <c r="H58" s="200">
        <v>624.07</v>
      </c>
      <c r="I58" s="200">
        <v>141.79</v>
      </c>
      <c r="J58" s="200">
        <v>6.1</v>
      </c>
      <c r="K58" s="200">
        <v>64.37</v>
      </c>
      <c r="L58" s="200">
        <v>64.37</v>
      </c>
      <c r="M58" s="123">
        <v>0</v>
      </c>
    </row>
    <row r="59" spans="1:13" ht="23.25" customHeight="1">
      <c r="A59" s="48" t="s">
        <v>107</v>
      </c>
      <c r="B59" s="48" t="s">
        <v>117</v>
      </c>
      <c r="C59" s="48" t="s">
        <v>117</v>
      </c>
      <c r="D59" s="48" t="s">
        <v>139</v>
      </c>
      <c r="E59" s="127" t="s">
        <v>128</v>
      </c>
      <c r="F59" s="123">
        <v>751.81</v>
      </c>
      <c r="G59" s="199">
        <v>687.44</v>
      </c>
      <c r="H59" s="200">
        <v>539.55</v>
      </c>
      <c r="I59" s="200">
        <v>141.79</v>
      </c>
      <c r="J59" s="200">
        <v>6.1</v>
      </c>
      <c r="K59" s="200">
        <v>64.37</v>
      </c>
      <c r="L59" s="200">
        <v>64.37</v>
      </c>
      <c r="M59" s="123">
        <v>0</v>
      </c>
    </row>
    <row r="60" spans="1:13" ht="23.25" customHeight="1">
      <c r="A60" s="48" t="s">
        <v>114</v>
      </c>
      <c r="B60" s="48" t="s">
        <v>104</v>
      </c>
      <c r="C60" s="48" t="s">
        <v>104</v>
      </c>
      <c r="D60" s="48" t="s">
        <v>139</v>
      </c>
      <c r="E60" s="127" t="s">
        <v>115</v>
      </c>
      <c r="F60" s="123">
        <v>84.52</v>
      </c>
      <c r="G60" s="199">
        <v>84.52</v>
      </c>
      <c r="H60" s="200">
        <v>84.52</v>
      </c>
      <c r="I60" s="200">
        <v>0</v>
      </c>
      <c r="J60" s="200">
        <v>0</v>
      </c>
      <c r="K60" s="200">
        <v>0</v>
      </c>
      <c r="L60" s="200">
        <v>0</v>
      </c>
      <c r="M60" s="123">
        <v>0</v>
      </c>
    </row>
    <row r="61" spans="1:13" ht="23.25" customHeight="1">
      <c r="A61" s="48"/>
      <c r="B61" s="48"/>
      <c r="C61" s="48"/>
      <c r="D61" s="48" t="s">
        <v>81</v>
      </c>
      <c r="E61" s="127" t="s">
        <v>82</v>
      </c>
      <c r="F61" s="123">
        <v>1307.51</v>
      </c>
      <c r="G61" s="199">
        <v>1180.96</v>
      </c>
      <c r="H61" s="200">
        <v>990.6</v>
      </c>
      <c r="I61" s="200">
        <v>175.06</v>
      </c>
      <c r="J61" s="200">
        <v>15.3</v>
      </c>
      <c r="K61" s="200">
        <v>126.55</v>
      </c>
      <c r="L61" s="200">
        <v>126.55</v>
      </c>
      <c r="M61" s="123">
        <v>0</v>
      </c>
    </row>
    <row r="62" spans="1:13" ht="23.25" customHeight="1">
      <c r="A62" s="48" t="s">
        <v>107</v>
      </c>
      <c r="B62" s="48" t="s">
        <v>117</v>
      </c>
      <c r="C62" s="48" t="s">
        <v>116</v>
      </c>
      <c r="D62" s="48" t="s">
        <v>140</v>
      </c>
      <c r="E62" s="127" t="s">
        <v>124</v>
      </c>
      <c r="F62" s="123">
        <v>536.24</v>
      </c>
      <c r="G62" s="199">
        <v>529.69</v>
      </c>
      <c r="H62" s="200">
        <v>430.61</v>
      </c>
      <c r="I62" s="200">
        <v>85.45</v>
      </c>
      <c r="J62" s="200">
        <v>13.63</v>
      </c>
      <c r="K62" s="200">
        <v>6.55</v>
      </c>
      <c r="L62" s="200">
        <v>6.55</v>
      </c>
      <c r="M62" s="123">
        <v>0</v>
      </c>
    </row>
    <row r="63" spans="1:13" ht="23.25" customHeight="1">
      <c r="A63" s="48" t="s">
        <v>107</v>
      </c>
      <c r="B63" s="48" t="s">
        <v>117</v>
      </c>
      <c r="C63" s="48" t="s">
        <v>120</v>
      </c>
      <c r="D63" s="48" t="s">
        <v>140</v>
      </c>
      <c r="E63" s="127" t="s">
        <v>122</v>
      </c>
      <c r="F63" s="123">
        <v>637.15</v>
      </c>
      <c r="G63" s="199">
        <v>517.15</v>
      </c>
      <c r="H63" s="200">
        <v>425.87</v>
      </c>
      <c r="I63" s="200">
        <v>89.61</v>
      </c>
      <c r="J63" s="200">
        <v>1.67</v>
      </c>
      <c r="K63" s="200">
        <v>120</v>
      </c>
      <c r="L63" s="200">
        <v>120</v>
      </c>
      <c r="M63" s="123">
        <v>0</v>
      </c>
    </row>
    <row r="64" spans="1:13" ht="23.25" customHeight="1">
      <c r="A64" s="48" t="s">
        <v>114</v>
      </c>
      <c r="B64" s="48" t="s">
        <v>104</v>
      </c>
      <c r="C64" s="48" t="s">
        <v>104</v>
      </c>
      <c r="D64" s="48" t="s">
        <v>140</v>
      </c>
      <c r="E64" s="127" t="s">
        <v>115</v>
      </c>
      <c r="F64" s="123">
        <v>134.12</v>
      </c>
      <c r="G64" s="199">
        <v>134.12</v>
      </c>
      <c r="H64" s="200">
        <v>134.12</v>
      </c>
      <c r="I64" s="200">
        <v>0</v>
      </c>
      <c r="J64" s="200">
        <v>0</v>
      </c>
      <c r="K64" s="200">
        <v>0</v>
      </c>
      <c r="L64" s="200">
        <v>0</v>
      </c>
      <c r="M64" s="123">
        <v>0</v>
      </c>
    </row>
    <row r="65" spans="1:13" ht="23.25" customHeight="1">
      <c r="A65" s="48"/>
      <c r="B65" s="48"/>
      <c r="C65" s="48"/>
      <c r="D65" s="48" t="s">
        <v>83</v>
      </c>
      <c r="E65" s="127" t="s">
        <v>84</v>
      </c>
      <c r="F65" s="123">
        <v>650.08</v>
      </c>
      <c r="G65" s="199">
        <v>615.38</v>
      </c>
      <c r="H65" s="200">
        <v>492.06</v>
      </c>
      <c r="I65" s="200">
        <v>118.2</v>
      </c>
      <c r="J65" s="200">
        <v>5.12</v>
      </c>
      <c r="K65" s="200">
        <v>34.7</v>
      </c>
      <c r="L65" s="200">
        <v>34.7</v>
      </c>
      <c r="M65" s="123">
        <v>0</v>
      </c>
    </row>
    <row r="66" spans="1:13" ht="23.25" customHeight="1">
      <c r="A66" s="48" t="s">
        <v>107</v>
      </c>
      <c r="B66" s="48" t="s">
        <v>117</v>
      </c>
      <c r="C66" s="48" t="s">
        <v>117</v>
      </c>
      <c r="D66" s="48" t="s">
        <v>141</v>
      </c>
      <c r="E66" s="127" t="s">
        <v>128</v>
      </c>
      <c r="F66" s="123">
        <v>583.45</v>
      </c>
      <c r="G66" s="199">
        <v>548.75</v>
      </c>
      <c r="H66" s="200">
        <v>425.43</v>
      </c>
      <c r="I66" s="200">
        <v>118.2</v>
      </c>
      <c r="J66" s="200">
        <v>5.12</v>
      </c>
      <c r="K66" s="200">
        <v>34.7</v>
      </c>
      <c r="L66" s="200">
        <v>34.7</v>
      </c>
      <c r="M66" s="123">
        <v>0</v>
      </c>
    </row>
    <row r="67" spans="1:13" ht="23.25" customHeight="1">
      <c r="A67" s="48" t="s">
        <v>114</v>
      </c>
      <c r="B67" s="48" t="s">
        <v>104</v>
      </c>
      <c r="C67" s="48" t="s">
        <v>104</v>
      </c>
      <c r="D67" s="48" t="s">
        <v>141</v>
      </c>
      <c r="E67" s="127" t="s">
        <v>115</v>
      </c>
      <c r="F67" s="123">
        <v>66.63</v>
      </c>
      <c r="G67" s="199">
        <v>66.63</v>
      </c>
      <c r="H67" s="200">
        <v>66.63</v>
      </c>
      <c r="I67" s="200">
        <v>0</v>
      </c>
      <c r="J67" s="200">
        <v>0</v>
      </c>
      <c r="K67" s="200">
        <v>0</v>
      </c>
      <c r="L67" s="200">
        <v>0</v>
      </c>
      <c r="M67" s="123">
        <v>0</v>
      </c>
    </row>
    <row r="68" spans="1:13" ht="23.25" customHeight="1">
      <c r="A68" s="48"/>
      <c r="B68" s="48"/>
      <c r="C68" s="48"/>
      <c r="D68" s="48" t="s">
        <v>85</v>
      </c>
      <c r="E68" s="127" t="s">
        <v>86</v>
      </c>
      <c r="F68" s="123">
        <v>843.29</v>
      </c>
      <c r="G68" s="199">
        <v>148.92</v>
      </c>
      <c r="H68" s="200">
        <v>143.59</v>
      </c>
      <c r="I68" s="200">
        <v>3.14</v>
      </c>
      <c r="J68" s="200">
        <v>2.19</v>
      </c>
      <c r="K68" s="200">
        <v>694.37</v>
      </c>
      <c r="L68" s="200">
        <v>694.37</v>
      </c>
      <c r="M68" s="123">
        <v>0</v>
      </c>
    </row>
    <row r="69" spans="1:13" ht="23.25" customHeight="1">
      <c r="A69" s="48" t="s">
        <v>107</v>
      </c>
      <c r="B69" s="48" t="s">
        <v>117</v>
      </c>
      <c r="C69" s="48" t="s">
        <v>108</v>
      </c>
      <c r="D69" s="48" t="s">
        <v>142</v>
      </c>
      <c r="E69" s="127" t="s">
        <v>131</v>
      </c>
      <c r="F69" s="123">
        <v>787.79</v>
      </c>
      <c r="G69" s="199">
        <v>93.42</v>
      </c>
      <c r="H69" s="200">
        <v>88.09</v>
      </c>
      <c r="I69" s="200">
        <v>3.14</v>
      </c>
      <c r="J69" s="200">
        <v>2.19</v>
      </c>
      <c r="K69" s="200">
        <v>694.37</v>
      </c>
      <c r="L69" s="200">
        <v>694.37</v>
      </c>
      <c r="M69" s="123">
        <v>0</v>
      </c>
    </row>
    <row r="70" spans="1:13" ht="23.25" customHeight="1">
      <c r="A70" s="48" t="s">
        <v>114</v>
      </c>
      <c r="B70" s="48" t="s">
        <v>104</v>
      </c>
      <c r="C70" s="48" t="s">
        <v>104</v>
      </c>
      <c r="D70" s="48" t="s">
        <v>142</v>
      </c>
      <c r="E70" s="127" t="s">
        <v>115</v>
      </c>
      <c r="F70" s="123">
        <v>39.96</v>
      </c>
      <c r="G70" s="199">
        <v>39.96</v>
      </c>
      <c r="H70" s="200">
        <v>39.96</v>
      </c>
      <c r="I70" s="200">
        <v>0</v>
      </c>
      <c r="J70" s="200">
        <v>0</v>
      </c>
      <c r="K70" s="200">
        <v>0</v>
      </c>
      <c r="L70" s="200">
        <v>0</v>
      </c>
      <c r="M70" s="123">
        <v>0</v>
      </c>
    </row>
    <row r="71" spans="1:13" ht="23.25" customHeight="1">
      <c r="A71" s="48" t="s">
        <v>114</v>
      </c>
      <c r="B71" s="48" t="s">
        <v>104</v>
      </c>
      <c r="C71" s="48" t="s">
        <v>143</v>
      </c>
      <c r="D71" s="48" t="s">
        <v>142</v>
      </c>
      <c r="E71" s="127" t="s">
        <v>144</v>
      </c>
      <c r="F71" s="123">
        <v>15.54</v>
      </c>
      <c r="G71" s="199">
        <v>15.54</v>
      </c>
      <c r="H71" s="200">
        <v>15.54</v>
      </c>
      <c r="I71" s="200">
        <v>0</v>
      </c>
      <c r="J71" s="200">
        <v>0</v>
      </c>
      <c r="K71" s="200">
        <v>0</v>
      </c>
      <c r="L71" s="200">
        <v>0</v>
      </c>
      <c r="M71" s="123">
        <v>0</v>
      </c>
    </row>
  </sheetData>
  <sheetProtection/>
  <mergeCells count="5">
    <mergeCell ref="A1:M1"/>
    <mergeCell ref="A2:D2"/>
    <mergeCell ref="D3:D4"/>
    <mergeCell ref="E3:E4"/>
    <mergeCell ref="F3:F4"/>
  </mergeCells>
  <printOptions horizontalCentered="1"/>
  <pageMargins left="0.3937007874015748" right="0.3937007874015748" top="0.35433070866141736" bottom="0.2755905511811024" header="0" footer="0"/>
  <pageSetup fitToHeight="100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64"/>
  <sheetViews>
    <sheetView showGridLines="0" showZeros="0" workbookViewId="0" topLeftCell="B1">
      <pane xSplit="3" ySplit="4" topLeftCell="E5" activePane="bottomRight" state="frozen"/>
      <selection pane="bottomRight" activeCell="I10" sqref="I10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8" width="13.66015625" style="0" customWidth="1"/>
    <col min="9" max="9" width="10.66015625" style="0" customWidth="1"/>
    <col min="10" max="11" width="9.83203125" style="0" customWidth="1"/>
    <col min="12" max="12" width="13.66015625" style="0" customWidth="1"/>
    <col min="13" max="13" width="7.66015625" style="0" customWidth="1"/>
    <col min="14" max="14" width="9.83203125" style="0" customWidth="1"/>
    <col min="15" max="15" width="10.33203125" style="0" customWidth="1"/>
    <col min="16" max="16" width="12.33203125" style="0" customWidth="1"/>
    <col min="17" max="17" width="13.66015625" style="0" customWidth="1"/>
    <col min="18" max="18" width="11.5" style="0" customWidth="1"/>
    <col min="19" max="20" width="13.66015625" style="0" customWidth="1"/>
    <col min="21" max="21" width="10.66015625" style="0" customWidth="1"/>
    <col min="22" max="22" width="9.83203125" style="0" customWidth="1"/>
    <col min="23" max="23" width="10" style="0" customWidth="1"/>
    <col min="24" max="24" width="9.66015625" style="0" customWidth="1"/>
    <col min="25" max="25" width="13.33203125" style="0" customWidth="1"/>
    <col min="26" max="26" width="11.33203125" style="0" customWidth="1"/>
    <col min="27" max="28" width="15" style="0" customWidth="1"/>
  </cols>
  <sheetData>
    <row r="1" spans="1:28" ht="22.5" customHeight="1">
      <c r="A1" s="83" t="s">
        <v>145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131"/>
      <c r="AB1" s="131"/>
    </row>
    <row r="2" spans="1:28" ht="18" customHeight="1">
      <c r="A2" s="147"/>
      <c r="B2" s="147"/>
      <c r="C2" s="147"/>
      <c r="D2" s="147"/>
      <c r="E2" s="167"/>
      <c r="F2" s="168"/>
      <c r="G2" s="168"/>
      <c r="H2" s="169"/>
      <c r="I2" s="169"/>
      <c r="J2" s="169"/>
      <c r="K2" s="169"/>
      <c r="L2" s="169"/>
      <c r="M2" s="169"/>
      <c r="N2" s="169"/>
      <c r="O2" s="168"/>
      <c r="P2" s="169"/>
      <c r="Q2" s="169"/>
      <c r="R2" s="169"/>
      <c r="S2" s="169"/>
      <c r="T2" s="169"/>
      <c r="U2" s="169"/>
      <c r="V2" s="169"/>
      <c r="W2" s="169"/>
      <c r="Y2" s="39" t="s">
        <v>3</v>
      </c>
      <c r="Z2" s="186"/>
      <c r="AA2" s="164"/>
      <c r="AB2" s="164"/>
    </row>
    <row r="3" spans="1:28" ht="22.5" customHeight="1">
      <c r="A3" s="150" t="s">
        <v>88</v>
      </c>
      <c r="B3" s="150"/>
      <c r="C3" s="150"/>
      <c r="D3" s="151" t="s">
        <v>31</v>
      </c>
      <c r="E3" s="152" t="s">
        <v>146</v>
      </c>
      <c r="F3" s="170" t="s">
        <v>147</v>
      </c>
      <c r="G3" s="153" t="s">
        <v>148</v>
      </c>
      <c r="H3" s="61" t="s">
        <v>149</v>
      </c>
      <c r="I3" s="179"/>
      <c r="J3" s="179"/>
      <c r="K3" s="179"/>
      <c r="L3" s="179"/>
      <c r="M3" s="179"/>
      <c r="N3" s="179"/>
      <c r="O3" s="45" t="s">
        <v>150</v>
      </c>
      <c r="P3" s="180" t="s">
        <v>151</v>
      </c>
      <c r="Q3" s="115" t="s">
        <v>152</v>
      </c>
      <c r="R3" s="115" t="s">
        <v>153</v>
      </c>
      <c r="S3" s="115" t="s">
        <v>154</v>
      </c>
      <c r="T3" s="42" t="s">
        <v>155</v>
      </c>
      <c r="U3" s="42"/>
      <c r="V3" s="42"/>
      <c r="W3" s="42"/>
      <c r="X3" s="42"/>
      <c r="Y3" s="187" t="s">
        <v>156</v>
      </c>
      <c r="Z3" s="45" t="s">
        <v>157</v>
      </c>
      <c r="AA3" s="131"/>
      <c r="AB3" s="131"/>
    </row>
    <row r="4" spans="1:28" ht="39.75" customHeight="1">
      <c r="A4" s="116" t="s">
        <v>93</v>
      </c>
      <c r="B4" s="116" t="s">
        <v>94</v>
      </c>
      <c r="C4" s="117" t="s">
        <v>95</v>
      </c>
      <c r="D4" s="86"/>
      <c r="E4" s="86"/>
      <c r="F4" s="65"/>
      <c r="G4" s="65"/>
      <c r="H4" s="65" t="s">
        <v>96</v>
      </c>
      <c r="I4" s="44" t="s">
        <v>158</v>
      </c>
      <c r="J4" s="44" t="s">
        <v>159</v>
      </c>
      <c r="K4" s="44" t="s">
        <v>160</v>
      </c>
      <c r="L4" s="44" t="s">
        <v>161</v>
      </c>
      <c r="M4" s="44" t="s">
        <v>162</v>
      </c>
      <c r="N4" s="44" t="s">
        <v>163</v>
      </c>
      <c r="O4" s="45"/>
      <c r="P4" s="180"/>
      <c r="Q4" s="115"/>
      <c r="R4" s="115"/>
      <c r="S4" s="42"/>
      <c r="T4" s="181" t="s">
        <v>164</v>
      </c>
      <c r="U4" s="181" t="s">
        <v>165</v>
      </c>
      <c r="V4" s="182" t="s">
        <v>166</v>
      </c>
      <c r="W4" s="182" t="s">
        <v>167</v>
      </c>
      <c r="X4" s="64" t="s">
        <v>168</v>
      </c>
      <c r="Y4" s="42"/>
      <c r="Z4" s="45"/>
      <c r="AA4" s="131"/>
      <c r="AB4" s="131"/>
    </row>
    <row r="5" spans="1:28" ht="22.5" customHeight="1">
      <c r="A5" s="152" t="s">
        <v>47</v>
      </c>
      <c r="B5" s="152" t="s">
        <v>47</v>
      </c>
      <c r="C5" s="152" t="s">
        <v>47</v>
      </c>
      <c r="D5" s="152" t="s">
        <v>47</v>
      </c>
      <c r="E5" s="152" t="s">
        <v>47</v>
      </c>
      <c r="F5" s="119">
        <v>1</v>
      </c>
      <c r="G5" s="119">
        <f aca="true" t="shared" si="0" ref="G5:Z5">F5+1</f>
        <v>2</v>
      </c>
      <c r="H5" s="119">
        <f t="shared" si="0"/>
        <v>3</v>
      </c>
      <c r="I5" s="119">
        <f t="shared" si="0"/>
        <v>4</v>
      </c>
      <c r="J5" s="119">
        <f t="shared" si="0"/>
        <v>5</v>
      </c>
      <c r="K5" s="119">
        <f t="shared" si="0"/>
        <v>6</v>
      </c>
      <c r="L5" s="119">
        <f t="shared" si="0"/>
        <v>7</v>
      </c>
      <c r="M5" s="119">
        <f t="shared" si="0"/>
        <v>8</v>
      </c>
      <c r="N5" s="119">
        <f t="shared" si="0"/>
        <v>9</v>
      </c>
      <c r="O5" s="119">
        <f t="shared" si="0"/>
        <v>10</v>
      </c>
      <c r="P5" s="119">
        <f t="shared" si="0"/>
        <v>11</v>
      </c>
      <c r="Q5" s="119">
        <f t="shared" si="0"/>
        <v>12</v>
      </c>
      <c r="R5" s="119">
        <f t="shared" si="0"/>
        <v>13</v>
      </c>
      <c r="S5" s="119">
        <f t="shared" si="0"/>
        <v>14</v>
      </c>
      <c r="T5" s="119">
        <f t="shared" si="0"/>
        <v>15</v>
      </c>
      <c r="U5" s="119">
        <f t="shared" si="0"/>
        <v>16</v>
      </c>
      <c r="V5" s="119">
        <f t="shared" si="0"/>
        <v>17</v>
      </c>
      <c r="W5" s="119">
        <f t="shared" si="0"/>
        <v>18</v>
      </c>
      <c r="X5" s="119">
        <f t="shared" si="0"/>
        <v>19</v>
      </c>
      <c r="Y5" s="119">
        <f t="shared" si="0"/>
        <v>20</v>
      </c>
      <c r="Z5" s="119">
        <f t="shared" si="0"/>
        <v>21</v>
      </c>
      <c r="AA5" s="131"/>
      <c r="AB5" s="131"/>
    </row>
    <row r="6" spans="1:28" ht="22.5" customHeight="1">
      <c r="A6" s="48"/>
      <c r="B6" s="48"/>
      <c r="C6" s="97"/>
      <c r="D6" s="171"/>
      <c r="E6" s="48" t="s">
        <v>48</v>
      </c>
      <c r="F6" s="123">
        <f>F7</f>
        <v>22141.61</v>
      </c>
      <c r="G6" s="123">
        <f aca="true" t="shared" si="1" ref="G6:Z6">G7</f>
        <v>9207.35</v>
      </c>
      <c r="H6" s="123">
        <f t="shared" si="1"/>
        <v>1117.43</v>
      </c>
      <c r="I6" s="123">
        <f t="shared" si="1"/>
        <v>286.79</v>
      </c>
      <c r="J6" s="123">
        <f t="shared" si="1"/>
        <v>58.85</v>
      </c>
      <c r="K6" s="123">
        <f t="shared" si="1"/>
        <v>110.24</v>
      </c>
      <c r="L6" s="123">
        <f t="shared" si="1"/>
        <v>621.54</v>
      </c>
      <c r="M6" s="123">
        <f t="shared" si="1"/>
        <v>0</v>
      </c>
      <c r="N6" s="123">
        <f t="shared" si="1"/>
        <v>40.01</v>
      </c>
      <c r="O6" s="123">
        <f t="shared" si="1"/>
        <v>8.86</v>
      </c>
      <c r="P6" s="123">
        <f t="shared" si="1"/>
        <v>5956.5</v>
      </c>
      <c r="Q6" s="123">
        <f t="shared" si="1"/>
        <v>3027.36</v>
      </c>
      <c r="R6" s="123">
        <f t="shared" si="1"/>
        <v>15.54</v>
      </c>
      <c r="S6" s="123">
        <f t="shared" si="1"/>
        <v>973.18</v>
      </c>
      <c r="T6" s="123">
        <f t="shared" si="1"/>
        <v>282.77</v>
      </c>
      <c r="U6" s="123">
        <f t="shared" si="1"/>
        <v>148.04</v>
      </c>
      <c r="V6" s="123">
        <f t="shared" si="1"/>
        <v>59.78</v>
      </c>
      <c r="W6" s="123">
        <f t="shared" si="1"/>
        <v>74.95</v>
      </c>
      <c r="X6" s="123">
        <f t="shared" si="1"/>
        <v>0</v>
      </c>
      <c r="Y6" s="123">
        <f t="shared" si="1"/>
        <v>1497.18</v>
      </c>
      <c r="Z6" s="123">
        <f t="shared" si="1"/>
        <v>55.44</v>
      </c>
      <c r="AA6" s="144"/>
      <c r="AB6" s="188"/>
    </row>
    <row r="7" spans="1:26" ht="22.5" customHeight="1">
      <c r="A7" s="48"/>
      <c r="B7" s="172"/>
      <c r="C7" s="124"/>
      <c r="D7" s="173" t="s">
        <v>49</v>
      </c>
      <c r="E7" s="172" t="s">
        <v>50</v>
      </c>
      <c r="F7" s="126">
        <v>22141.61</v>
      </c>
      <c r="G7" s="126">
        <v>9207.35</v>
      </c>
      <c r="H7" s="126">
        <v>1117.43</v>
      </c>
      <c r="I7" s="126">
        <v>286.79</v>
      </c>
      <c r="J7" s="126">
        <v>58.85</v>
      </c>
      <c r="K7" s="126">
        <v>110.24</v>
      </c>
      <c r="L7" s="126">
        <v>621.54</v>
      </c>
      <c r="M7" s="126">
        <v>0</v>
      </c>
      <c r="N7" s="126">
        <v>40.01</v>
      </c>
      <c r="O7" s="126">
        <v>8.86</v>
      </c>
      <c r="P7" s="126">
        <v>5956.5</v>
      </c>
      <c r="Q7" s="126">
        <v>3027.36</v>
      </c>
      <c r="R7" s="126">
        <v>15.54</v>
      </c>
      <c r="S7" s="126">
        <v>973.18</v>
      </c>
      <c r="T7" s="126">
        <v>282.77</v>
      </c>
      <c r="U7" s="126">
        <v>148.04</v>
      </c>
      <c r="V7" s="183">
        <v>59.78</v>
      </c>
      <c r="W7" s="183">
        <v>74.95</v>
      </c>
      <c r="X7" s="183">
        <v>0</v>
      </c>
      <c r="Y7" s="183">
        <v>1497.18</v>
      </c>
      <c r="Z7" s="183">
        <v>55.44</v>
      </c>
    </row>
    <row r="8" spans="1:26" s="146" customFormat="1" ht="22.5" customHeight="1">
      <c r="A8" s="174"/>
      <c r="B8" s="174"/>
      <c r="C8" s="155"/>
      <c r="D8" s="175" t="s">
        <v>51</v>
      </c>
      <c r="E8" s="174" t="s">
        <v>52</v>
      </c>
      <c r="F8" s="157">
        <v>918.53</v>
      </c>
      <c r="G8" s="157">
        <v>392.42</v>
      </c>
      <c r="H8" s="157">
        <v>95.01</v>
      </c>
      <c r="I8" s="157">
        <v>10.87</v>
      </c>
      <c r="J8" s="157">
        <v>58.85</v>
      </c>
      <c r="K8" s="157">
        <v>0.73</v>
      </c>
      <c r="L8" s="157">
        <v>24.56</v>
      </c>
      <c r="M8" s="157">
        <v>0</v>
      </c>
      <c r="N8" s="157">
        <v>0</v>
      </c>
      <c r="O8" s="157">
        <v>8.86</v>
      </c>
      <c r="P8" s="157">
        <v>176.41</v>
      </c>
      <c r="Q8" s="157">
        <v>132.16</v>
      </c>
      <c r="R8" s="157">
        <v>0</v>
      </c>
      <c r="S8" s="157">
        <v>40.65</v>
      </c>
      <c r="T8" s="157">
        <v>9.42</v>
      </c>
      <c r="U8" s="157">
        <v>4.49</v>
      </c>
      <c r="V8" s="184">
        <v>1.79</v>
      </c>
      <c r="W8" s="184">
        <v>3.14</v>
      </c>
      <c r="X8" s="184">
        <v>0</v>
      </c>
      <c r="Y8" s="184">
        <v>62.54</v>
      </c>
      <c r="Z8" s="184">
        <v>1.06</v>
      </c>
    </row>
    <row r="9" spans="1:26" s="146" customFormat="1" ht="22.5" customHeight="1">
      <c r="A9" s="174" t="s">
        <v>107</v>
      </c>
      <c r="B9" s="174" t="s">
        <v>108</v>
      </c>
      <c r="C9" s="155" t="s">
        <v>108</v>
      </c>
      <c r="D9" s="175" t="s">
        <v>105</v>
      </c>
      <c r="E9" s="174" t="s">
        <v>109</v>
      </c>
      <c r="F9" s="157">
        <v>214.1</v>
      </c>
      <c r="G9" s="157">
        <v>106.3</v>
      </c>
      <c r="H9" s="157">
        <v>68.73</v>
      </c>
      <c r="I9" s="157">
        <v>2.85</v>
      </c>
      <c r="J9" s="157">
        <v>58.85</v>
      </c>
      <c r="K9" s="157">
        <v>0.27</v>
      </c>
      <c r="L9" s="157">
        <v>6.76</v>
      </c>
      <c r="M9" s="157">
        <v>0</v>
      </c>
      <c r="N9" s="157">
        <v>0</v>
      </c>
      <c r="O9" s="157">
        <v>8.86</v>
      </c>
      <c r="P9" s="157">
        <v>0</v>
      </c>
      <c r="Q9" s="157">
        <v>0</v>
      </c>
      <c r="R9" s="157">
        <v>0</v>
      </c>
      <c r="S9" s="157">
        <v>11.52</v>
      </c>
      <c r="T9" s="157">
        <v>0.89</v>
      </c>
      <c r="U9" s="157">
        <v>0</v>
      </c>
      <c r="V9" s="184">
        <v>0</v>
      </c>
      <c r="W9" s="184">
        <v>0.89</v>
      </c>
      <c r="X9" s="184">
        <v>0</v>
      </c>
      <c r="Y9" s="184">
        <v>17.72</v>
      </c>
      <c r="Z9" s="184">
        <v>0.08</v>
      </c>
    </row>
    <row r="10" spans="1:26" s="146" customFormat="1" ht="22.5" customHeight="1">
      <c r="A10" s="174" t="s">
        <v>107</v>
      </c>
      <c r="B10" s="174" t="s">
        <v>108</v>
      </c>
      <c r="C10" s="155" t="s">
        <v>110</v>
      </c>
      <c r="D10" s="175" t="s">
        <v>105</v>
      </c>
      <c r="E10" s="174" t="s">
        <v>111</v>
      </c>
      <c r="F10" s="157">
        <v>572.27</v>
      </c>
      <c r="G10" s="157">
        <v>286.12</v>
      </c>
      <c r="H10" s="157">
        <v>26.28</v>
      </c>
      <c r="I10" s="157">
        <v>8.02</v>
      </c>
      <c r="J10" s="157">
        <v>0</v>
      </c>
      <c r="K10" s="157">
        <v>0.46</v>
      </c>
      <c r="L10" s="157">
        <v>17.8</v>
      </c>
      <c r="M10" s="157">
        <v>0</v>
      </c>
      <c r="N10" s="157">
        <v>0</v>
      </c>
      <c r="O10" s="157">
        <v>0</v>
      </c>
      <c r="P10" s="157">
        <v>176.41</v>
      </c>
      <c r="Q10" s="157">
        <v>0</v>
      </c>
      <c r="R10" s="157">
        <v>0</v>
      </c>
      <c r="S10" s="157">
        <v>29.13</v>
      </c>
      <c r="T10" s="157">
        <v>8.53</v>
      </c>
      <c r="U10" s="157">
        <v>4.49</v>
      </c>
      <c r="V10" s="184">
        <v>1.79</v>
      </c>
      <c r="W10" s="184">
        <v>2.25</v>
      </c>
      <c r="X10" s="184">
        <v>0</v>
      </c>
      <c r="Y10" s="184">
        <v>44.82</v>
      </c>
      <c r="Z10" s="184">
        <v>0.98</v>
      </c>
    </row>
    <row r="11" spans="1:26" s="146" customFormat="1" ht="22.5" customHeight="1">
      <c r="A11" s="174" t="s">
        <v>114</v>
      </c>
      <c r="B11" s="174" t="s">
        <v>104</v>
      </c>
      <c r="C11" s="155" t="s">
        <v>104</v>
      </c>
      <c r="D11" s="175" t="s">
        <v>105</v>
      </c>
      <c r="E11" s="176" t="s">
        <v>115</v>
      </c>
      <c r="F11" s="157">
        <v>132.16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132.16</v>
      </c>
      <c r="R11" s="157">
        <v>0</v>
      </c>
      <c r="S11" s="157">
        <v>0</v>
      </c>
      <c r="T11" s="157">
        <v>0</v>
      </c>
      <c r="U11" s="157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0</v>
      </c>
    </row>
    <row r="12" spans="1:26" ht="22.5" customHeight="1">
      <c r="A12" s="48"/>
      <c r="B12" s="48"/>
      <c r="C12" s="97"/>
      <c r="D12" s="171" t="s">
        <v>53</v>
      </c>
      <c r="E12" s="48" t="s">
        <v>54</v>
      </c>
      <c r="F12" s="123">
        <v>1638.87</v>
      </c>
      <c r="G12" s="123">
        <v>663.27</v>
      </c>
      <c r="H12" s="123">
        <v>105.22</v>
      </c>
      <c r="I12" s="123">
        <v>20.8</v>
      </c>
      <c r="J12" s="123">
        <v>0</v>
      </c>
      <c r="K12" s="123">
        <v>1.51</v>
      </c>
      <c r="L12" s="123">
        <v>44.92</v>
      </c>
      <c r="M12" s="123">
        <v>0</v>
      </c>
      <c r="N12" s="123">
        <v>37.99</v>
      </c>
      <c r="O12" s="123">
        <v>0</v>
      </c>
      <c r="P12" s="123">
        <v>440.46</v>
      </c>
      <c r="Q12" s="123">
        <v>222.35</v>
      </c>
      <c r="R12" s="123">
        <v>0</v>
      </c>
      <c r="S12" s="123">
        <v>72.27</v>
      </c>
      <c r="T12" s="123">
        <v>21.13</v>
      </c>
      <c r="U12" s="123">
        <v>11.12</v>
      </c>
      <c r="V12" s="185">
        <v>4.45</v>
      </c>
      <c r="W12" s="185">
        <v>5.56</v>
      </c>
      <c r="X12" s="185">
        <v>0</v>
      </c>
      <c r="Y12" s="185">
        <v>111.18</v>
      </c>
      <c r="Z12" s="185">
        <v>2.99</v>
      </c>
    </row>
    <row r="13" spans="1:26" ht="22.5" customHeight="1">
      <c r="A13" s="48" t="s">
        <v>107</v>
      </c>
      <c r="B13" s="48" t="s">
        <v>116</v>
      </c>
      <c r="C13" s="97" t="s">
        <v>117</v>
      </c>
      <c r="D13" s="171" t="s">
        <v>118</v>
      </c>
      <c r="E13" s="48" t="s">
        <v>119</v>
      </c>
      <c r="F13" s="123">
        <v>1416.52</v>
      </c>
      <c r="G13" s="123">
        <v>663.27</v>
      </c>
      <c r="H13" s="123">
        <v>105.22</v>
      </c>
      <c r="I13" s="123">
        <v>20.8</v>
      </c>
      <c r="J13" s="123">
        <v>0</v>
      </c>
      <c r="K13" s="123">
        <v>1.51</v>
      </c>
      <c r="L13" s="123">
        <v>44.92</v>
      </c>
      <c r="M13" s="123">
        <v>0</v>
      </c>
      <c r="N13" s="123">
        <v>37.99</v>
      </c>
      <c r="O13" s="123">
        <v>0</v>
      </c>
      <c r="P13" s="123">
        <v>440.46</v>
      </c>
      <c r="Q13" s="123">
        <v>0</v>
      </c>
      <c r="R13" s="123">
        <v>0</v>
      </c>
      <c r="S13" s="123">
        <v>72.27</v>
      </c>
      <c r="T13" s="123">
        <v>21.13</v>
      </c>
      <c r="U13" s="123">
        <v>11.12</v>
      </c>
      <c r="V13" s="185">
        <v>4.45</v>
      </c>
      <c r="W13" s="185">
        <v>5.56</v>
      </c>
      <c r="X13" s="185">
        <v>0</v>
      </c>
      <c r="Y13" s="185">
        <v>111.18</v>
      </c>
      <c r="Z13" s="185">
        <v>2.99</v>
      </c>
    </row>
    <row r="14" spans="1:26" ht="22.5" customHeight="1">
      <c r="A14" s="48" t="s">
        <v>114</v>
      </c>
      <c r="B14" s="48" t="s">
        <v>104</v>
      </c>
      <c r="C14" s="97" t="s">
        <v>104</v>
      </c>
      <c r="D14" s="171" t="s">
        <v>118</v>
      </c>
      <c r="E14" s="177" t="s">
        <v>115</v>
      </c>
      <c r="F14" s="123">
        <v>222.35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222.35</v>
      </c>
      <c r="R14" s="123">
        <v>0</v>
      </c>
      <c r="S14" s="123">
        <v>0</v>
      </c>
      <c r="T14" s="123">
        <v>0</v>
      </c>
      <c r="U14" s="123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</row>
    <row r="15" spans="1:26" ht="22.5" customHeight="1">
      <c r="A15" s="48"/>
      <c r="B15" s="48"/>
      <c r="C15" s="97"/>
      <c r="D15" s="171" t="s">
        <v>55</v>
      </c>
      <c r="E15" s="48" t="s">
        <v>56</v>
      </c>
      <c r="F15" s="123">
        <v>5063.09</v>
      </c>
      <c r="G15" s="123">
        <v>2084.09</v>
      </c>
      <c r="H15" s="123">
        <v>224.81</v>
      </c>
      <c r="I15" s="123">
        <v>68.68</v>
      </c>
      <c r="J15" s="123">
        <v>0</v>
      </c>
      <c r="K15" s="123">
        <v>5.93</v>
      </c>
      <c r="L15" s="123">
        <v>150.2</v>
      </c>
      <c r="M15" s="123">
        <v>0</v>
      </c>
      <c r="N15" s="123">
        <v>0</v>
      </c>
      <c r="O15" s="123">
        <v>0</v>
      </c>
      <c r="P15" s="123">
        <v>1425.95</v>
      </c>
      <c r="Q15" s="123">
        <v>684.86</v>
      </c>
      <c r="R15" s="123">
        <v>0</v>
      </c>
      <c r="S15" s="123">
        <v>222.58</v>
      </c>
      <c r="T15" s="123">
        <v>65.08</v>
      </c>
      <c r="U15" s="123">
        <v>34.25</v>
      </c>
      <c r="V15" s="185">
        <v>13.7</v>
      </c>
      <c r="W15" s="185">
        <v>17.13</v>
      </c>
      <c r="X15" s="185">
        <v>0</v>
      </c>
      <c r="Y15" s="185">
        <v>342.43</v>
      </c>
      <c r="Z15" s="185">
        <v>13.29</v>
      </c>
    </row>
    <row r="16" spans="1:26" ht="22.5" customHeight="1">
      <c r="A16" s="48" t="s">
        <v>107</v>
      </c>
      <c r="B16" s="48" t="s">
        <v>117</v>
      </c>
      <c r="C16" s="97" t="s">
        <v>120</v>
      </c>
      <c r="D16" s="171" t="s">
        <v>121</v>
      </c>
      <c r="E16" s="48" t="s">
        <v>122</v>
      </c>
      <c r="F16" s="123">
        <v>4378.23</v>
      </c>
      <c r="G16" s="123">
        <v>2084.09</v>
      </c>
      <c r="H16" s="123">
        <v>224.81</v>
      </c>
      <c r="I16" s="123">
        <v>68.68</v>
      </c>
      <c r="J16" s="123">
        <v>0</v>
      </c>
      <c r="K16" s="123">
        <v>5.93</v>
      </c>
      <c r="L16" s="123">
        <v>150.2</v>
      </c>
      <c r="M16" s="123">
        <v>0</v>
      </c>
      <c r="N16" s="123">
        <v>0</v>
      </c>
      <c r="O16" s="123">
        <v>0</v>
      </c>
      <c r="P16" s="123">
        <v>1425.95</v>
      </c>
      <c r="Q16" s="123">
        <v>0</v>
      </c>
      <c r="R16" s="123">
        <v>0</v>
      </c>
      <c r="S16" s="123">
        <v>222.58</v>
      </c>
      <c r="T16" s="123">
        <v>65.08</v>
      </c>
      <c r="U16" s="123">
        <v>34.25</v>
      </c>
      <c r="V16" s="185">
        <v>13.7</v>
      </c>
      <c r="W16" s="185">
        <v>17.13</v>
      </c>
      <c r="X16" s="185">
        <v>0</v>
      </c>
      <c r="Y16" s="185">
        <v>342.43</v>
      </c>
      <c r="Z16" s="185">
        <v>13.29</v>
      </c>
    </row>
    <row r="17" spans="1:26" ht="22.5" customHeight="1">
      <c r="A17" s="48" t="s">
        <v>114</v>
      </c>
      <c r="B17" s="48" t="s">
        <v>104</v>
      </c>
      <c r="C17" s="97" t="s">
        <v>104</v>
      </c>
      <c r="D17" s="171" t="s">
        <v>121</v>
      </c>
      <c r="E17" s="177" t="s">
        <v>115</v>
      </c>
      <c r="F17" s="123">
        <v>684.86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684.86</v>
      </c>
      <c r="R17" s="123">
        <v>0</v>
      </c>
      <c r="S17" s="123">
        <v>0</v>
      </c>
      <c r="T17" s="123">
        <v>0</v>
      </c>
      <c r="U17" s="123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</row>
    <row r="18" spans="1:26" ht="22.5" customHeight="1">
      <c r="A18" s="48"/>
      <c r="B18" s="48"/>
      <c r="C18" s="97"/>
      <c r="D18" s="171" t="s">
        <v>57</v>
      </c>
      <c r="E18" s="48" t="s">
        <v>58</v>
      </c>
      <c r="F18" s="123">
        <v>1182.85</v>
      </c>
      <c r="G18" s="123">
        <v>518.98</v>
      </c>
      <c r="H18" s="123">
        <v>47.14</v>
      </c>
      <c r="I18" s="123">
        <v>13.87</v>
      </c>
      <c r="J18" s="123">
        <v>0</v>
      </c>
      <c r="K18" s="123">
        <v>2.55</v>
      </c>
      <c r="L18" s="123">
        <v>30.72</v>
      </c>
      <c r="M18" s="123">
        <v>0</v>
      </c>
      <c r="N18" s="123">
        <v>0</v>
      </c>
      <c r="O18" s="123">
        <v>0</v>
      </c>
      <c r="P18" s="123">
        <v>306.39</v>
      </c>
      <c r="Q18" s="123">
        <v>160.24</v>
      </c>
      <c r="R18" s="123">
        <v>0</v>
      </c>
      <c r="S18" s="123">
        <v>52.08</v>
      </c>
      <c r="T18" s="123">
        <v>15.23</v>
      </c>
      <c r="U18" s="123">
        <v>8.02</v>
      </c>
      <c r="V18" s="185">
        <v>3.2</v>
      </c>
      <c r="W18" s="185">
        <v>4.01</v>
      </c>
      <c r="X18" s="185">
        <v>0</v>
      </c>
      <c r="Y18" s="185">
        <v>80.12</v>
      </c>
      <c r="Z18" s="185">
        <v>2.67</v>
      </c>
    </row>
    <row r="19" spans="1:26" ht="22.5" customHeight="1">
      <c r="A19" s="48" t="s">
        <v>107</v>
      </c>
      <c r="B19" s="48" t="s">
        <v>117</v>
      </c>
      <c r="C19" s="97" t="s">
        <v>116</v>
      </c>
      <c r="D19" s="171" t="s">
        <v>123</v>
      </c>
      <c r="E19" s="48" t="s">
        <v>124</v>
      </c>
      <c r="F19" s="123">
        <v>1022.61</v>
      </c>
      <c r="G19" s="123">
        <v>518.98</v>
      </c>
      <c r="H19" s="123">
        <v>47.14</v>
      </c>
      <c r="I19" s="123">
        <v>13.87</v>
      </c>
      <c r="J19" s="123">
        <v>0</v>
      </c>
      <c r="K19" s="123">
        <v>2.55</v>
      </c>
      <c r="L19" s="123">
        <v>30.72</v>
      </c>
      <c r="M19" s="123">
        <v>0</v>
      </c>
      <c r="N19" s="123">
        <v>0</v>
      </c>
      <c r="O19" s="123">
        <v>0</v>
      </c>
      <c r="P19" s="123">
        <v>306.39</v>
      </c>
      <c r="Q19" s="123">
        <v>0</v>
      </c>
      <c r="R19" s="123">
        <v>0</v>
      </c>
      <c r="S19" s="123">
        <v>52.08</v>
      </c>
      <c r="T19" s="123">
        <v>15.23</v>
      </c>
      <c r="U19" s="123">
        <v>8.02</v>
      </c>
      <c r="V19" s="185">
        <v>3.2</v>
      </c>
      <c r="W19" s="185">
        <v>4.01</v>
      </c>
      <c r="X19" s="185">
        <v>0</v>
      </c>
      <c r="Y19" s="185">
        <v>80.12</v>
      </c>
      <c r="Z19" s="185">
        <v>2.67</v>
      </c>
    </row>
    <row r="20" spans="1:26" ht="22.5" customHeight="1">
      <c r="A20" s="48" t="s">
        <v>114</v>
      </c>
      <c r="B20" s="48" t="s">
        <v>104</v>
      </c>
      <c r="C20" s="97" t="s">
        <v>104</v>
      </c>
      <c r="D20" s="171" t="s">
        <v>123</v>
      </c>
      <c r="E20" s="177" t="s">
        <v>115</v>
      </c>
      <c r="F20" s="123">
        <v>160.24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160.24</v>
      </c>
      <c r="R20" s="123">
        <v>0</v>
      </c>
      <c r="S20" s="123">
        <v>0</v>
      </c>
      <c r="T20" s="123">
        <v>0</v>
      </c>
      <c r="U20" s="123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</row>
    <row r="21" spans="1:26" ht="22.5" customHeight="1">
      <c r="A21" s="48"/>
      <c r="B21" s="48"/>
      <c r="C21" s="97"/>
      <c r="D21" s="171" t="s">
        <v>59</v>
      </c>
      <c r="E21" s="48" t="s">
        <v>60</v>
      </c>
      <c r="F21" s="123">
        <v>1353.59</v>
      </c>
      <c r="G21" s="123">
        <v>595.35</v>
      </c>
      <c r="H21" s="123">
        <v>53.97</v>
      </c>
      <c r="I21" s="123">
        <v>15.73</v>
      </c>
      <c r="J21" s="123">
        <v>0</v>
      </c>
      <c r="K21" s="123">
        <v>3.24</v>
      </c>
      <c r="L21" s="123">
        <v>35</v>
      </c>
      <c r="M21" s="123">
        <v>0</v>
      </c>
      <c r="N21" s="123">
        <v>0</v>
      </c>
      <c r="O21" s="123">
        <v>0</v>
      </c>
      <c r="P21" s="123">
        <v>348.93</v>
      </c>
      <c r="Q21" s="123">
        <v>183.38</v>
      </c>
      <c r="R21" s="123">
        <v>0</v>
      </c>
      <c r="S21" s="123">
        <v>59.6</v>
      </c>
      <c r="T21" s="123">
        <v>17.43</v>
      </c>
      <c r="U21" s="123">
        <v>9.17</v>
      </c>
      <c r="V21" s="185">
        <v>3.67</v>
      </c>
      <c r="W21" s="185">
        <v>4.59</v>
      </c>
      <c r="X21" s="185">
        <v>0</v>
      </c>
      <c r="Y21" s="185">
        <v>91.69</v>
      </c>
      <c r="Z21" s="185">
        <v>3.24</v>
      </c>
    </row>
    <row r="22" spans="1:26" ht="22.5" customHeight="1">
      <c r="A22" s="48" t="s">
        <v>107</v>
      </c>
      <c r="B22" s="48" t="s">
        <v>117</v>
      </c>
      <c r="C22" s="97" t="s">
        <v>116</v>
      </c>
      <c r="D22" s="171" t="s">
        <v>125</v>
      </c>
      <c r="E22" s="48" t="s">
        <v>124</v>
      </c>
      <c r="F22" s="123">
        <v>1170.21</v>
      </c>
      <c r="G22" s="123">
        <v>595.35</v>
      </c>
      <c r="H22" s="123">
        <v>53.97</v>
      </c>
      <c r="I22" s="123">
        <v>15.73</v>
      </c>
      <c r="J22" s="123">
        <v>0</v>
      </c>
      <c r="K22" s="123">
        <v>3.24</v>
      </c>
      <c r="L22" s="123">
        <v>35</v>
      </c>
      <c r="M22" s="123">
        <v>0</v>
      </c>
      <c r="N22" s="123">
        <v>0</v>
      </c>
      <c r="O22" s="123">
        <v>0</v>
      </c>
      <c r="P22" s="123">
        <v>348.93</v>
      </c>
      <c r="Q22" s="123">
        <v>0</v>
      </c>
      <c r="R22" s="123">
        <v>0</v>
      </c>
      <c r="S22" s="123">
        <v>59.6</v>
      </c>
      <c r="T22" s="123">
        <v>17.43</v>
      </c>
      <c r="U22" s="123">
        <v>9.17</v>
      </c>
      <c r="V22" s="185">
        <v>3.67</v>
      </c>
      <c r="W22" s="185">
        <v>4.59</v>
      </c>
      <c r="X22" s="185">
        <v>0</v>
      </c>
      <c r="Y22" s="185">
        <v>91.69</v>
      </c>
      <c r="Z22" s="185">
        <v>3.24</v>
      </c>
    </row>
    <row r="23" spans="1:26" ht="22.5" customHeight="1">
      <c r="A23" s="48" t="s">
        <v>114</v>
      </c>
      <c r="B23" s="48" t="s">
        <v>104</v>
      </c>
      <c r="C23" s="97" t="s">
        <v>104</v>
      </c>
      <c r="D23" s="171" t="s">
        <v>125</v>
      </c>
      <c r="E23" s="178" t="s">
        <v>115</v>
      </c>
      <c r="F23" s="123">
        <v>183.38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183.38</v>
      </c>
      <c r="R23" s="123">
        <v>0</v>
      </c>
      <c r="S23" s="123">
        <v>0</v>
      </c>
      <c r="T23" s="123">
        <v>0</v>
      </c>
      <c r="U23" s="123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0</v>
      </c>
    </row>
    <row r="24" spans="1:26" ht="22.5" customHeight="1">
      <c r="A24" s="48"/>
      <c r="B24" s="48"/>
      <c r="C24" s="97"/>
      <c r="D24" s="171" t="s">
        <v>61</v>
      </c>
      <c r="E24" s="48" t="s">
        <v>62</v>
      </c>
      <c r="F24" s="123">
        <v>2135.62</v>
      </c>
      <c r="G24" s="123">
        <v>902.63</v>
      </c>
      <c r="H24" s="123">
        <v>89.18</v>
      </c>
      <c r="I24" s="123">
        <v>26.93</v>
      </c>
      <c r="J24" s="123">
        <v>0</v>
      </c>
      <c r="K24" s="123">
        <v>2.33</v>
      </c>
      <c r="L24" s="123">
        <v>59.56</v>
      </c>
      <c r="M24" s="123">
        <v>0</v>
      </c>
      <c r="N24" s="123">
        <v>0.36</v>
      </c>
      <c r="O24" s="123">
        <v>0</v>
      </c>
      <c r="P24" s="123">
        <v>584.34</v>
      </c>
      <c r="Q24" s="123">
        <v>289.14</v>
      </c>
      <c r="R24" s="123">
        <v>0</v>
      </c>
      <c r="S24" s="123">
        <v>93.97</v>
      </c>
      <c r="T24" s="123">
        <v>27.47</v>
      </c>
      <c r="U24" s="123">
        <v>14.46</v>
      </c>
      <c r="V24" s="185">
        <v>5.78</v>
      </c>
      <c r="W24" s="185">
        <v>7.23</v>
      </c>
      <c r="X24" s="185">
        <v>0</v>
      </c>
      <c r="Y24" s="185">
        <v>144.57</v>
      </c>
      <c r="Z24" s="185">
        <v>4.32</v>
      </c>
    </row>
    <row r="25" spans="1:26" ht="22.5" customHeight="1">
      <c r="A25" s="48" t="s">
        <v>107</v>
      </c>
      <c r="B25" s="48" t="s">
        <v>117</v>
      </c>
      <c r="C25" s="97" t="s">
        <v>120</v>
      </c>
      <c r="D25" s="171" t="s">
        <v>126</v>
      </c>
      <c r="E25" s="48" t="s">
        <v>122</v>
      </c>
      <c r="F25" s="123">
        <v>1846.48</v>
      </c>
      <c r="G25" s="123">
        <v>902.63</v>
      </c>
      <c r="H25" s="123">
        <v>89.18</v>
      </c>
      <c r="I25" s="123">
        <v>26.93</v>
      </c>
      <c r="J25" s="123">
        <v>0</v>
      </c>
      <c r="K25" s="123">
        <v>2.33</v>
      </c>
      <c r="L25" s="123">
        <v>59.56</v>
      </c>
      <c r="M25" s="123">
        <v>0</v>
      </c>
      <c r="N25" s="123">
        <v>0.36</v>
      </c>
      <c r="O25" s="123">
        <v>0</v>
      </c>
      <c r="P25" s="123">
        <v>584.34</v>
      </c>
      <c r="Q25" s="123">
        <v>0</v>
      </c>
      <c r="R25" s="123">
        <v>0</v>
      </c>
      <c r="S25" s="123">
        <v>93.97</v>
      </c>
      <c r="T25" s="123">
        <v>27.47</v>
      </c>
      <c r="U25" s="123">
        <v>14.46</v>
      </c>
      <c r="V25" s="185">
        <v>5.78</v>
      </c>
      <c r="W25" s="185">
        <v>7.23</v>
      </c>
      <c r="X25" s="185">
        <v>0</v>
      </c>
      <c r="Y25" s="185">
        <v>144.57</v>
      </c>
      <c r="Z25" s="185">
        <v>4.32</v>
      </c>
    </row>
    <row r="26" spans="1:26" ht="22.5" customHeight="1">
      <c r="A26" s="48" t="s">
        <v>114</v>
      </c>
      <c r="B26" s="48" t="s">
        <v>104</v>
      </c>
      <c r="C26" s="97" t="s">
        <v>104</v>
      </c>
      <c r="D26" s="171" t="s">
        <v>126</v>
      </c>
      <c r="E26" s="178" t="s">
        <v>115</v>
      </c>
      <c r="F26" s="123">
        <v>289.14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289.14</v>
      </c>
      <c r="R26" s="123">
        <v>0</v>
      </c>
      <c r="S26" s="123">
        <v>0</v>
      </c>
      <c r="T26" s="123">
        <v>0</v>
      </c>
      <c r="U26" s="123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</row>
    <row r="27" spans="1:26" ht="22.5" customHeight="1">
      <c r="A27" s="48"/>
      <c r="B27" s="48"/>
      <c r="C27" s="97"/>
      <c r="D27" s="171" t="s">
        <v>63</v>
      </c>
      <c r="E27" s="48" t="s">
        <v>64</v>
      </c>
      <c r="F27" s="123">
        <v>1305.71</v>
      </c>
      <c r="G27" s="123">
        <v>550.24</v>
      </c>
      <c r="H27" s="123">
        <v>55.6</v>
      </c>
      <c r="I27" s="123">
        <v>16.82</v>
      </c>
      <c r="J27" s="123">
        <v>0</v>
      </c>
      <c r="K27" s="123">
        <v>1.86</v>
      </c>
      <c r="L27" s="123">
        <v>35.84</v>
      </c>
      <c r="M27" s="123">
        <v>0</v>
      </c>
      <c r="N27" s="123">
        <v>1.08</v>
      </c>
      <c r="O27" s="123">
        <v>0</v>
      </c>
      <c r="P27" s="123">
        <v>356.1</v>
      </c>
      <c r="Q27" s="123">
        <v>176.88</v>
      </c>
      <c r="R27" s="123">
        <v>0</v>
      </c>
      <c r="S27" s="123">
        <v>57.49</v>
      </c>
      <c r="T27" s="123">
        <v>16.82</v>
      </c>
      <c r="U27" s="123">
        <v>8.85</v>
      </c>
      <c r="V27" s="185">
        <v>3.54</v>
      </c>
      <c r="W27" s="185">
        <v>4.43</v>
      </c>
      <c r="X27" s="185">
        <v>0</v>
      </c>
      <c r="Y27" s="185">
        <v>88.44</v>
      </c>
      <c r="Z27" s="185">
        <v>4.14</v>
      </c>
    </row>
    <row r="28" spans="1:26" ht="22.5" customHeight="1">
      <c r="A28" s="48" t="s">
        <v>107</v>
      </c>
      <c r="B28" s="48" t="s">
        <v>117</v>
      </c>
      <c r="C28" s="97" t="s">
        <v>117</v>
      </c>
      <c r="D28" s="171" t="s">
        <v>127</v>
      </c>
      <c r="E28" s="48" t="s">
        <v>128</v>
      </c>
      <c r="F28" s="123">
        <v>1128.83</v>
      </c>
      <c r="G28" s="123">
        <v>550.24</v>
      </c>
      <c r="H28" s="123">
        <v>55.6</v>
      </c>
      <c r="I28" s="123">
        <v>16.82</v>
      </c>
      <c r="J28" s="123">
        <v>0</v>
      </c>
      <c r="K28" s="123">
        <v>1.86</v>
      </c>
      <c r="L28" s="123">
        <v>35.84</v>
      </c>
      <c r="M28" s="123">
        <v>0</v>
      </c>
      <c r="N28" s="123">
        <v>1.08</v>
      </c>
      <c r="O28" s="123">
        <v>0</v>
      </c>
      <c r="P28" s="123">
        <v>356.1</v>
      </c>
      <c r="Q28" s="123">
        <v>0</v>
      </c>
      <c r="R28" s="123">
        <v>0</v>
      </c>
      <c r="S28" s="123">
        <v>57.49</v>
      </c>
      <c r="T28" s="123">
        <v>16.82</v>
      </c>
      <c r="U28" s="123">
        <v>8.85</v>
      </c>
      <c r="V28" s="185">
        <v>3.54</v>
      </c>
      <c r="W28" s="185">
        <v>4.43</v>
      </c>
      <c r="X28" s="185">
        <v>0</v>
      </c>
      <c r="Y28" s="185">
        <v>88.44</v>
      </c>
      <c r="Z28" s="185">
        <v>4.14</v>
      </c>
    </row>
    <row r="29" spans="1:26" ht="22.5" customHeight="1">
      <c r="A29" s="48" t="s">
        <v>114</v>
      </c>
      <c r="B29" s="48" t="s">
        <v>104</v>
      </c>
      <c r="C29" s="97" t="s">
        <v>104</v>
      </c>
      <c r="D29" s="171" t="s">
        <v>127</v>
      </c>
      <c r="E29" s="178" t="s">
        <v>115</v>
      </c>
      <c r="F29" s="123">
        <v>176.88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176.88</v>
      </c>
      <c r="R29" s="123">
        <v>0</v>
      </c>
      <c r="S29" s="123">
        <v>0</v>
      </c>
      <c r="T29" s="123">
        <v>0</v>
      </c>
      <c r="U29" s="123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</row>
    <row r="30" spans="1:26" ht="22.5" customHeight="1">
      <c r="A30" s="48"/>
      <c r="B30" s="48"/>
      <c r="C30" s="97"/>
      <c r="D30" s="171" t="s">
        <v>65</v>
      </c>
      <c r="E30" s="48" t="s">
        <v>66</v>
      </c>
      <c r="F30" s="123">
        <v>1044.98</v>
      </c>
      <c r="G30" s="123">
        <v>435.07</v>
      </c>
      <c r="H30" s="123">
        <v>45.22</v>
      </c>
      <c r="I30" s="123">
        <v>13.82</v>
      </c>
      <c r="J30" s="123">
        <v>0</v>
      </c>
      <c r="K30" s="123">
        <v>2.08</v>
      </c>
      <c r="L30" s="123">
        <v>29.32</v>
      </c>
      <c r="M30" s="123">
        <v>0</v>
      </c>
      <c r="N30" s="123">
        <v>0</v>
      </c>
      <c r="O30" s="123">
        <v>0</v>
      </c>
      <c r="P30" s="123">
        <v>289.66</v>
      </c>
      <c r="Q30" s="123">
        <v>141.53</v>
      </c>
      <c r="R30" s="123">
        <v>0</v>
      </c>
      <c r="S30" s="123">
        <v>46</v>
      </c>
      <c r="T30" s="123">
        <v>13.45</v>
      </c>
      <c r="U30" s="123">
        <v>7.08</v>
      </c>
      <c r="V30" s="185">
        <v>2.83</v>
      </c>
      <c r="W30" s="185">
        <v>3.54</v>
      </c>
      <c r="X30" s="185">
        <v>0</v>
      </c>
      <c r="Y30" s="185">
        <v>70.77</v>
      </c>
      <c r="Z30" s="185">
        <v>3.28</v>
      </c>
    </row>
    <row r="31" spans="1:26" ht="22.5" customHeight="1">
      <c r="A31" s="48" t="s">
        <v>107</v>
      </c>
      <c r="B31" s="48" t="s">
        <v>117</v>
      </c>
      <c r="C31" s="97" t="s">
        <v>117</v>
      </c>
      <c r="D31" s="171" t="s">
        <v>129</v>
      </c>
      <c r="E31" s="48" t="s">
        <v>128</v>
      </c>
      <c r="F31" s="123">
        <v>903.45</v>
      </c>
      <c r="G31" s="123">
        <v>435.07</v>
      </c>
      <c r="H31" s="123">
        <v>45.22</v>
      </c>
      <c r="I31" s="123">
        <v>13.82</v>
      </c>
      <c r="J31" s="123">
        <v>0</v>
      </c>
      <c r="K31" s="123">
        <v>2.08</v>
      </c>
      <c r="L31" s="123">
        <v>29.32</v>
      </c>
      <c r="M31" s="123">
        <v>0</v>
      </c>
      <c r="N31" s="123">
        <v>0</v>
      </c>
      <c r="O31" s="123">
        <v>0</v>
      </c>
      <c r="P31" s="123">
        <v>289.66</v>
      </c>
      <c r="Q31" s="123">
        <v>0</v>
      </c>
      <c r="R31" s="123">
        <v>0</v>
      </c>
      <c r="S31" s="123">
        <v>46</v>
      </c>
      <c r="T31" s="123">
        <v>13.45</v>
      </c>
      <c r="U31" s="123">
        <v>7.08</v>
      </c>
      <c r="V31" s="185">
        <v>2.83</v>
      </c>
      <c r="W31" s="185">
        <v>3.54</v>
      </c>
      <c r="X31" s="185">
        <v>0</v>
      </c>
      <c r="Y31" s="185">
        <v>70.77</v>
      </c>
      <c r="Z31" s="185">
        <v>3.28</v>
      </c>
    </row>
    <row r="32" spans="1:26" ht="22.5" customHeight="1">
      <c r="A32" s="48" t="s">
        <v>114</v>
      </c>
      <c r="B32" s="48" t="s">
        <v>104</v>
      </c>
      <c r="C32" s="97" t="s">
        <v>104</v>
      </c>
      <c r="D32" s="171" t="s">
        <v>129</v>
      </c>
      <c r="E32" s="178" t="s">
        <v>115</v>
      </c>
      <c r="F32" s="123">
        <v>141.53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141.53</v>
      </c>
      <c r="R32" s="123">
        <v>0</v>
      </c>
      <c r="S32" s="123">
        <v>0</v>
      </c>
      <c r="T32" s="123">
        <v>0</v>
      </c>
      <c r="U32" s="123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</row>
    <row r="33" spans="1:26" ht="22.5" customHeight="1">
      <c r="A33" s="48"/>
      <c r="B33" s="48"/>
      <c r="C33" s="97"/>
      <c r="D33" s="171" t="s">
        <v>67</v>
      </c>
      <c r="E33" s="48" t="s">
        <v>68</v>
      </c>
      <c r="F33" s="123">
        <v>1110.7</v>
      </c>
      <c r="G33" s="123">
        <v>463.91</v>
      </c>
      <c r="H33" s="123">
        <v>48.07</v>
      </c>
      <c r="I33" s="123">
        <v>14.56</v>
      </c>
      <c r="J33" s="123">
        <v>0</v>
      </c>
      <c r="K33" s="123">
        <v>2.59</v>
      </c>
      <c r="L33" s="123">
        <v>30.92</v>
      </c>
      <c r="M33" s="123">
        <v>0</v>
      </c>
      <c r="N33" s="123">
        <v>0</v>
      </c>
      <c r="O33" s="123">
        <v>0</v>
      </c>
      <c r="P33" s="123">
        <v>306.37</v>
      </c>
      <c r="Q33" s="123">
        <v>150.45</v>
      </c>
      <c r="R33" s="123">
        <v>0</v>
      </c>
      <c r="S33" s="123">
        <v>48.9</v>
      </c>
      <c r="T33" s="123">
        <v>14.31</v>
      </c>
      <c r="U33" s="123">
        <v>7.53</v>
      </c>
      <c r="V33" s="185">
        <v>3.01</v>
      </c>
      <c r="W33" s="185">
        <v>3.77</v>
      </c>
      <c r="X33" s="185">
        <v>0</v>
      </c>
      <c r="Y33" s="185">
        <v>75.23</v>
      </c>
      <c r="Z33" s="185">
        <v>3.46</v>
      </c>
    </row>
    <row r="34" spans="1:26" ht="22.5" customHeight="1">
      <c r="A34" s="48" t="s">
        <v>107</v>
      </c>
      <c r="B34" s="48" t="s">
        <v>117</v>
      </c>
      <c r="C34" s="97" t="s">
        <v>117</v>
      </c>
      <c r="D34" s="171" t="s">
        <v>130</v>
      </c>
      <c r="E34" s="48" t="s">
        <v>128</v>
      </c>
      <c r="F34" s="123">
        <v>960.25</v>
      </c>
      <c r="G34" s="123">
        <v>463.91</v>
      </c>
      <c r="H34" s="123">
        <v>48.07</v>
      </c>
      <c r="I34" s="123">
        <v>14.56</v>
      </c>
      <c r="J34" s="123">
        <v>0</v>
      </c>
      <c r="K34" s="123">
        <v>2.59</v>
      </c>
      <c r="L34" s="123">
        <v>30.92</v>
      </c>
      <c r="M34" s="123">
        <v>0</v>
      </c>
      <c r="N34" s="123">
        <v>0</v>
      </c>
      <c r="O34" s="123">
        <v>0</v>
      </c>
      <c r="P34" s="123">
        <v>306.37</v>
      </c>
      <c r="Q34" s="123">
        <v>0</v>
      </c>
      <c r="R34" s="123">
        <v>0</v>
      </c>
      <c r="S34" s="123">
        <v>48.9</v>
      </c>
      <c r="T34" s="123">
        <v>14.31</v>
      </c>
      <c r="U34" s="123">
        <v>7.53</v>
      </c>
      <c r="V34" s="185">
        <v>3.01</v>
      </c>
      <c r="W34" s="185">
        <v>3.77</v>
      </c>
      <c r="X34" s="185">
        <v>0</v>
      </c>
      <c r="Y34" s="185">
        <v>75.23</v>
      </c>
      <c r="Z34" s="185">
        <v>3.46</v>
      </c>
    </row>
    <row r="35" spans="1:26" ht="22.5" customHeight="1">
      <c r="A35" s="48" t="s">
        <v>114</v>
      </c>
      <c r="B35" s="48" t="s">
        <v>104</v>
      </c>
      <c r="C35" s="97" t="s">
        <v>104</v>
      </c>
      <c r="D35" s="171" t="s">
        <v>130</v>
      </c>
      <c r="E35" s="178" t="s">
        <v>115</v>
      </c>
      <c r="F35" s="123">
        <v>150.45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150.45</v>
      </c>
      <c r="R35" s="123">
        <v>0</v>
      </c>
      <c r="S35" s="123">
        <v>0</v>
      </c>
      <c r="T35" s="123">
        <v>0</v>
      </c>
      <c r="U35" s="123">
        <v>0</v>
      </c>
      <c r="V35" s="185">
        <v>0</v>
      </c>
      <c r="W35" s="185">
        <v>0</v>
      </c>
      <c r="X35" s="185">
        <v>0</v>
      </c>
      <c r="Y35" s="185">
        <v>0</v>
      </c>
      <c r="Z35" s="185">
        <v>0</v>
      </c>
    </row>
    <row r="36" spans="1:26" ht="22.5" customHeight="1">
      <c r="A36" s="48"/>
      <c r="B36" s="48"/>
      <c r="C36" s="97"/>
      <c r="D36" s="171" t="s">
        <v>69</v>
      </c>
      <c r="E36" s="48" t="s">
        <v>70</v>
      </c>
      <c r="F36" s="123">
        <v>513.42</v>
      </c>
      <c r="G36" s="123">
        <v>173.7</v>
      </c>
      <c r="H36" s="123">
        <v>95.98</v>
      </c>
      <c r="I36" s="123">
        <v>4.89</v>
      </c>
      <c r="J36" s="123">
        <v>0</v>
      </c>
      <c r="K36" s="123">
        <v>80.21</v>
      </c>
      <c r="L36" s="123">
        <v>10.88</v>
      </c>
      <c r="M36" s="123">
        <v>0</v>
      </c>
      <c r="N36" s="123">
        <v>0</v>
      </c>
      <c r="O36" s="123">
        <v>0</v>
      </c>
      <c r="P36" s="123">
        <v>107.51</v>
      </c>
      <c r="Q36" s="123">
        <v>70.53</v>
      </c>
      <c r="R36" s="123">
        <v>0</v>
      </c>
      <c r="S36" s="123">
        <v>22.92</v>
      </c>
      <c r="T36" s="123">
        <v>6.71</v>
      </c>
      <c r="U36" s="123">
        <v>3.53</v>
      </c>
      <c r="V36" s="185">
        <v>1.41</v>
      </c>
      <c r="W36" s="185">
        <v>1.77</v>
      </c>
      <c r="X36" s="185">
        <v>0</v>
      </c>
      <c r="Y36" s="185">
        <v>35.27</v>
      </c>
      <c r="Z36" s="185">
        <v>0.8</v>
      </c>
    </row>
    <row r="37" spans="1:26" ht="22.5" customHeight="1">
      <c r="A37" s="48" t="s">
        <v>107</v>
      </c>
      <c r="B37" s="48" t="s">
        <v>132</v>
      </c>
      <c r="C37" s="97" t="s">
        <v>108</v>
      </c>
      <c r="D37" s="171" t="s">
        <v>133</v>
      </c>
      <c r="E37" s="48" t="s">
        <v>134</v>
      </c>
      <c r="F37" s="123">
        <v>442.89</v>
      </c>
      <c r="G37" s="123">
        <v>173.7</v>
      </c>
      <c r="H37" s="123">
        <v>95.98</v>
      </c>
      <c r="I37" s="123">
        <v>4.89</v>
      </c>
      <c r="J37" s="123">
        <v>0</v>
      </c>
      <c r="K37" s="123">
        <v>80.21</v>
      </c>
      <c r="L37" s="123">
        <v>10.88</v>
      </c>
      <c r="M37" s="123">
        <v>0</v>
      </c>
      <c r="N37" s="123">
        <v>0</v>
      </c>
      <c r="O37" s="123">
        <v>0</v>
      </c>
      <c r="P37" s="123">
        <v>107.51</v>
      </c>
      <c r="Q37" s="123">
        <v>0</v>
      </c>
      <c r="R37" s="123">
        <v>0</v>
      </c>
      <c r="S37" s="123">
        <v>22.92</v>
      </c>
      <c r="T37" s="123">
        <v>6.71</v>
      </c>
      <c r="U37" s="123">
        <v>3.53</v>
      </c>
      <c r="V37" s="185">
        <v>1.41</v>
      </c>
      <c r="W37" s="185">
        <v>1.77</v>
      </c>
      <c r="X37" s="185">
        <v>0</v>
      </c>
      <c r="Y37" s="185">
        <v>35.27</v>
      </c>
      <c r="Z37" s="185">
        <v>0.8</v>
      </c>
    </row>
    <row r="38" spans="1:26" ht="22.5" customHeight="1">
      <c r="A38" s="48" t="s">
        <v>114</v>
      </c>
      <c r="B38" s="48" t="s">
        <v>104</v>
      </c>
      <c r="C38" s="97" t="s">
        <v>104</v>
      </c>
      <c r="D38" s="171" t="s">
        <v>133</v>
      </c>
      <c r="E38" s="178" t="s">
        <v>115</v>
      </c>
      <c r="F38" s="123">
        <v>70.53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70.53</v>
      </c>
      <c r="R38" s="123">
        <v>0</v>
      </c>
      <c r="S38" s="123">
        <v>0</v>
      </c>
      <c r="T38" s="123">
        <v>0</v>
      </c>
      <c r="U38" s="123">
        <v>0</v>
      </c>
      <c r="V38" s="185">
        <v>0</v>
      </c>
      <c r="W38" s="185">
        <v>0</v>
      </c>
      <c r="X38" s="185">
        <v>0</v>
      </c>
      <c r="Y38" s="185">
        <v>0</v>
      </c>
      <c r="Z38" s="185">
        <v>0</v>
      </c>
    </row>
    <row r="39" spans="1:26" ht="22.5" customHeight="1">
      <c r="A39" s="48"/>
      <c r="B39" s="48"/>
      <c r="C39" s="97"/>
      <c r="D39" s="171" t="s">
        <v>71</v>
      </c>
      <c r="E39" s="48" t="s">
        <v>72</v>
      </c>
      <c r="F39" s="123">
        <v>1156.56</v>
      </c>
      <c r="G39" s="123">
        <v>486.06</v>
      </c>
      <c r="H39" s="123">
        <v>48.93</v>
      </c>
      <c r="I39" s="123">
        <v>15.04</v>
      </c>
      <c r="J39" s="123">
        <v>0</v>
      </c>
      <c r="K39" s="123">
        <v>1.51</v>
      </c>
      <c r="L39" s="123">
        <v>32.16</v>
      </c>
      <c r="M39" s="123">
        <v>0</v>
      </c>
      <c r="N39" s="123">
        <v>0.22</v>
      </c>
      <c r="O39" s="123">
        <v>0</v>
      </c>
      <c r="P39" s="123">
        <v>317.86</v>
      </c>
      <c r="Q39" s="123">
        <v>156.63</v>
      </c>
      <c r="R39" s="123">
        <v>0</v>
      </c>
      <c r="S39" s="123">
        <v>50.91</v>
      </c>
      <c r="T39" s="123">
        <v>14.89</v>
      </c>
      <c r="U39" s="123">
        <v>7.84</v>
      </c>
      <c r="V39" s="185">
        <v>3.13</v>
      </c>
      <c r="W39" s="185">
        <v>3.92</v>
      </c>
      <c r="X39" s="185">
        <v>0</v>
      </c>
      <c r="Y39" s="185">
        <v>78.32</v>
      </c>
      <c r="Z39" s="185">
        <v>2.96</v>
      </c>
    </row>
    <row r="40" spans="1:26" ht="22.5" customHeight="1">
      <c r="A40" s="48" t="s">
        <v>107</v>
      </c>
      <c r="B40" s="48" t="s">
        <v>117</v>
      </c>
      <c r="C40" s="97" t="s">
        <v>116</v>
      </c>
      <c r="D40" s="171" t="s">
        <v>135</v>
      </c>
      <c r="E40" s="48" t="s">
        <v>124</v>
      </c>
      <c r="F40" s="123">
        <v>999.93</v>
      </c>
      <c r="G40" s="123">
        <v>486.06</v>
      </c>
      <c r="H40" s="123">
        <v>48.93</v>
      </c>
      <c r="I40" s="123">
        <v>15.04</v>
      </c>
      <c r="J40" s="123">
        <v>0</v>
      </c>
      <c r="K40" s="123">
        <v>1.51</v>
      </c>
      <c r="L40" s="123">
        <v>32.16</v>
      </c>
      <c r="M40" s="123">
        <v>0</v>
      </c>
      <c r="N40" s="123">
        <v>0.22</v>
      </c>
      <c r="O40" s="123">
        <v>0</v>
      </c>
      <c r="P40" s="123">
        <v>317.86</v>
      </c>
      <c r="Q40" s="123">
        <v>0</v>
      </c>
      <c r="R40" s="123">
        <v>0</v>
      </c>
      <c r="S40" s="123">
        <v>50.91</v>
      </c>
      <c r="T40" s="123">
        <v>14.89</v>
      </c>
      <c r="U40" s="123">
        <v>7.84</v>
      </c>
      <c r="V40" s="185">
        <v>3.13</v>
      </c>
      <c r="W40" s="185">
        <v>3.92</v>
      </c>
      <c r="X40" s="185">
        <v>0</v>
      </c>
      <c r="Y40" s="185">
        <v>78.32</v>
      </c>
      <c r="Z40" s="185">
        <v>2.96</v>
      </c>
    </row>
    <row r="41" spans="1:26" ht="22.5" customHeight="1">
      <c r="A41" s="48" t="s">
        <v>114</v>
      </c>
      <c r="B41" s="48" t="s">
        <v>104</v>
      </c>
      <c r="C41" s="97" t="s">
        <v>104</v>
      </c>
      <c r="D41" s="171" t="s">
        <v>135</v>
      </c>
      <c r="E41" s="178" t="s">
        <v>115</v>
      </c>
      <c r="F41" s="123">
        <v>156.63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156.63</v>
      </c>
      <c r="R41" s="123">
        <v>0</v>
      </c>
      <c r="S41" s="123">
        <v>0</v>
      </c>
      <c r="T41" s="123">
        <v>0</v>
      </c>
      <c r="U41" s="123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</row>
    <row r="42" spans="1:26" ht="22.5" customHeight="1">
      <c r="A42" s="48"/>
      <c r="B42" s="48"/>
      <c r="C42" s="97"/>
      <c r="D42" s="171" t="s">
        <v>73</v>
      </c>
      <c r="E42" s="48" t="s">
        <v>74</v>
      </c>
      <c r="F42" s="123">
        <v>1088.05</v>
      </c>
      <c r="G42" s="123">
        <v>446.09</v>
      </c>
      <c r="H42" s="123">
        <v>47.53</v>
      </c>
      <c r="I42" s="123">
        <v>14.59</v>
      </c>
      <c r="J42" s="123">
        <v>0</v>
      </c>
      <c r="K42" s="123">
        <v>1.06</v>
      </c>
      <c r="L42" s="123">
        <v>31.88</v>
      </c>
      <c r="M42" s="123">
        <v>0</v>
      </c>
      <c r="N42" s="123">
        <v>0</v>
      </c>
      <c r="O42" s="123">
        <v>0</v>
      </c>
      <c r="P42" s="123">
        <v>308.88</v>
      </c>
      <c r="Q42" s="123">
        <v>147.25</v>
      </c>
      <c r="R42" s="123">
        <v>0</v>
      </c>
      <c r="S42" s="123">
        <v>47.86</v>
      </c>
      <c r="T42" s="123">
        <v>14</v>
      </c>
      <c r="U42" s="123">
        <v>7.37</v>
      </c>
      <c r="V42" s="185">
        <v>2.94</v>
      </c>
      <c r="W42" s="185">
        <v>3.69</v>
      </c>
      <c r="X42" s="185">
        <v>0</v>
      </c>
      <c r="Y42" s="185">
        <v>73.63</v>
      </c>
      <c r="Z42" s="185">
        <v>2.81</v>
      </c>
    </row>
    <row r="43" spans="1:26" ht="22.5" customHeight="1">
      <c r="A43" s="48" t="s">
        <v>107</v>
      </c>
      <c r="B43" s="48" t="s">
        <v>117</v>
      </c>
      <c r="C43" s="97" t="s">
        <v>116</v>
      </c>
      <c r="D43" s="171" t="s">
        <v>136</v>
      </c>
      <c r="E43" s="48" t="s">
        <v>124</v>
      </c>
      <c r="F43" s="123">
        <v>940.8</v>
      </c>
      <c r="G43" s="123">
        <v>446.09</v>
      </c>
      <c r="H43" s="123">
        <v>47.53</v>
      </c>
      <c r="I43" s="123">
        <v>14.59</v>
      </c>
      <c r="J43" s="123">
        <v>0</v>
      </c>
      <c r="K43" s="123">
        <v>1.06</v>
      </c>
      <c r="L43" s="123">
        <v>31.88</v>
      </c>
      <c r="M43" s="123">
        <v>0</v>
      </c>
      <c r="N43" s="123">
        <v>0</v>
      </c>
      <c r="O43" s="123">
        <v>0</v>
      </c>
      <c r="P43" s="123">
        <v>308.88</v>
      </c>
      <c r="Q43" s="123">
        <v>0</v>
      </c>
      <c r="R43" s="123">
        <v>0</v>
      </c>
      <c r="S43" s="123">
        <v>47.86</v>
      </c>
      <c r="T43" s="123">
        <v>14</v>
      </c>
      <c r="U43" s="123">
        <v>7.37</v>
      </c>
      <c r="V43" s="185">
        <v>2.94</v>
      </c>
      <c r="W43" s="185">
        <v>3.69</v>
      </c>
      <c r="X43" s="185">
        <v>0</v>
      </c>
      <c r="Y43" s="185">
        <v>73.63</v>
      </c>
      <c r="Z43" s="185">
        <v>2.81</v>
      </c>
    </row>
    <row r="44" spans="1:26" ht="22.5" customHeight="1">
      <c r="A44" s="48" t="s">
        <v>114</v>
      </c>
      <c r="B44" s="48" t="s">
        <v>104</v>
      </c>
      <c r="C44" s="97" t="s">
        <v>104</v>
      </c>
      <c r="D44" s="171" t="s">
        <v>136</v>
      </c>
      <c r="E44" s="178" t="s">
        <v>115</v>
      </c>
      <c r="F44" s="123">
        <v>147.25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147.25</v>
      </c>
      <c r="R44" s="123">
        <v>0</v>
      </c>
      <c r="S44" s="123">
        <v>0</v>
      </c>
      <c r="T44" s="123">
        <v>0</v>
      </c>
      <c r="U44" s="123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</row>
    <row r="45" spans="1:26" ht="22.5" customHeight="1">
      <c r="A45" s="48"/>
      <c r="B45" s="48"/>
      <c r="C45" s="97"/>
      <c r="D45" s="171" t="s">
        <v>75</v>
      </c>
      <c r="E45" s="48" t="s">
        <v>76</v>
      </c>
      <c r="F45" s="123">
        <v>596.59</v>
      </c>
      <c r="G45" s="123">
        <v>237.11</v>
      </c>
      <c r="H45" s="123">
        <v>27.37</v>
      </c>
      <c r="I45" s="123">
        <v>8.36</v>
      </c>
      <c r="J45" s="123">
        <v>0</v>
      </c>
      <c r="K45" s="123">
        <v>0.69</v>
      </c>
      <c r="L45" s="123">
        <v>17.96</v>
      </c>
      <c r="M45" s="123">
        <v>0</v>
      </c>
      <c r="N45" s="123">
        <v>0.36</v>
      </c>
      <c r="O45" s="123">
        <v>0</v>
      </c>
      <c r="P45" s="123">
        <v>175.13</v>
      </c>
      <c r="Q45" s="123">
        <v>80.76</v>
      </c>
      <c r="R45" s="123">
        <v>0</v>
      </c>
      <c r="S45" s="123">
        <v>26.25</v>
      </c>
      <c r="T45" s="123">
        <v>7.68</v>
      </c>
      <c r="U45" s="123">
        <v>4.04</v>
      </c>
      <c r="V45" s="185">
        <v>1.62</v>
      </c>
      <c r="W45" s="185">
        <v>2.02</v>
      </c>
      <c r="X45" s="185">
        <v>0</v>
      </c>
      <c r="Y45" s="185">
        <v>40.38</v>
      </c>
      <c r="Z45" s="185">
        <v>1.91</v>
      </c>
    </row>
    <row r="46" spans="1:26" ht="22.5" customHeight="1">
      <c r="A46" s="48" t="s">
        <v>107</v>
      </c>
      <c r="B46" s="48" t="s">
        <v>117</v>
      </c>
      <c r="C46" s="97" t="s">
        <v>117</v>
      </c>
      <c r="D46" s="171" t="s">
        <v>137</v>
      </c>
      <c r="E46" s="48" t="s">
        <v>128</v>
      </c>
      <c r="F46" s="123">
        <v>515.83</v>
      </c>
      <c r="G46" s="123">
        <v>237.11</v>
      </c>
      <c r="H46" s="123">
        <v>27.37</v>
      </c>
      <c r="I46" s="123">
        <v>8.36</v>
      </c>
      <c r="J46" s="123">
        <v>0</v>
      </c>
      <c r="K46" s="123">
        <v>0.69</v>
      </c>
      <c r="L46" s="123">
        <v>17.96</v>
      </c>
      <c r="M46" s="123">
        <v>0</v>
      </c>
      <c r="N46" s="123">
        <v>0.36</v>
      </c>
      <c r="O46" s="123">
        <v>0</v>
      </c>
      <c r="P46" s="123">
        <v>175.13</v>
      </c>
      <c r="Q46" s="123">
        <v>0</v>
      </c>
      <c r="R46" s="123">
        <v>0</v>
      </c>
      <c r="S46" s="123">
        <v>26.25</v>
      </c>
      <c r="T46" s="123">
        <v>7.68</v>
      </c>
      <c r="U46" s="123">
        <v>4.04</v>
      </c>
      <c r="V46" s="185">
        <v>1.62</v>
      </c>
      <c r="W46" s="185">
        <v>2.02</v>
      </c>
      <c r="X46" s="185">
        <v>0</v>
      </c>
      <c r="Y46" s="185">
        <v>40.38</v>
      </c>
      <c r="Z46" s="185">
        <v>1.91</v>
      </c>
    </row>
    <row r="47" spans="1:26" ht="22.5" customHeight="1">
      <c r="A47" s="48" t="s">
        <v>114</v>
      </c>
      <c r="B47" s="48" t="s">
        <v>104</v>
      </c>
      <c r="C47" s="97" t="s">
        <v>104</v>
      </c>
      <c r="D47" s="171" t="s">
        <v>137</v>
      </c>
      <c r="E47" s="178" t="s">
        <v>115</v>
      </c>
      <c r="F47" s="123">
        <v>80.76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80.76</v>
      </c>
      <c r="R47" s="123">
        <v>0</v>
      </c>
      <c r="S47" s="123">
        <v>0</v>
      </c>
      <c r="T47" s="123">
        <v>0</v>
      </c>
      <c r="U47" s="123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</row>
    <row r="48" spans="1:26" ht="22.5" customHeight="1">
      <c r="A48" s="48"/>
      <c r="B48" s="48"/>
      <c r="C48" s="97"/>
      <c r="D48" s="171" t="s">
        <v>77</v>
      </c>
      <c r="E48" s="48" t="s">
        <v>78</v>
      </c>
      <c r="F48" s="123">
        <v>782.73</v>
      </c>
      <c r="G48" s="123">
        <v>312.62</v>
      </c>
      <c r="H48" s="123">
        <v>35.66</v>
      </c>
      <c r="I48" s="123">
        <v>11.07</v>
      </c>
      <c r="J48" s="123">
        <v>0</v>
      </c>
      <c r="K48" s="123">
        <v>1.23</v>
      </c>
      <c r="L48" s="123">
        <v>23.36</v>
      </c>
      <c r="M48" s="123">
        <v>0</v>
      </c>
      <c r="N48" s="123">
        <v>0</v>
      </c>
      <c r="O48" s="123">
        <v>0</v>
      </c>
      <c r="P48" s="123">
        <v>228.28</v>
      </c>
      <c r="Q48" s="123">
        <v>105.97</v>
      </c>
      <c r="R48" s="123">
        <v>0</v>
      </c>
      <c r="S48" s="123">
        <v>34.44</v>
      </c>
      <c r="T48" s="123">
        <v>10.07</v>
      </c>
      <c r="U48" s="123">
        <v>5.3</v>
      </c>
      <c r="V48" s="185">
        <v>2.12</v>
      </c>
      <c r="W48" s="185">
        <v>2.65</v>
      </c>
      <c r="X48" s="185">
        <v>0</v>
      </c>
      <c r="Y48" s="185">
        <v>52.99</v>
      </c>
      <c r="Z48" s="185">
        <v>2.7</v>
      </c>
    </row>
    <row r="49" spans="1:26" ht="22.5" customHeight="1">
      <c r="A49" s="48" t="s">
        <v>107</v>
      </c>
      <c r="B49" s="48" t="s">
        <v>117</v>
      </c>
      <c r="C49" s="97" t="s">
        <v>117</v>
      </c>
      <c r="D49" s="171" t="s">
        <v>138</v>
      </c>
      <c r="E49" s="48" t="s">
        <v>128</v>
      </c>
      <c r="F49" s="123">
        <v>676.76</v>
      </c>
      <c r="G49" s="123">
        <v>312.62</v>
      </c>
      <c r="H49" s="123">
        <v>35.66</v>
      </c>
      <c r="I49" s="123">
        <v>11.07</v>
      </c>
      <c r="J49" s="123">
        <v>0</v>
      </c>
      <c r="K49" s="123">
        <v>1.23</v>
      </c>
      <c r="L49" s="123">
        <v>23.36</v>
      </c>
      <c r="M49" s="123">
        <v>0</v>
      </c>
      <c r="N49" s="123">
        <v>0</v>
      </c>
      <c r="O49" s="123">
        <v>0</v>
      </c>
      <c r="P49" s="123">
        <v>228.28</v>
      </c>
      <c r="Q49" s="123">
        <v>0</v>
      </c>
      <c r="R49" s="123">
        <v>0</v>
      </c>
      <c r="S49" s="123">
        <v>34.44</v>
      </c>
      <c r="T49" s="123">
        <v>10.07</v>
      </c>
      <c r="U49" s="123">
        <v>5.3</v>
      </c>
      <c r="V49" s="185">
        <v>2.12</v>
      </c>
      <c r="W49" s="185">
        <v>2.65</v>
      </c>
      <c r="X49" s="185">
        <v>0</v>
      </c>
      <c r="Y49" s="185">
        <v>52.99</v>
      </c>
      <c r="Z49" s="185">
        <v>2.7</v>
      </c>
    </row>
    <row r="50" spans="1:26" ht="22.5" customHeight="1">
      <c r="A50" s="48" t="s">
        <v>114</v>
      </c>
      <c r="B50" s="48" t="s">
        <v>104</v>
      </c>
      <c r="C50" s="97" t="s">
        <v>104</v>
      </c>
      <c r="D50" s="171" t="s">
        <v>138</v>
      </c>
      <c r="E50" s="178" t="s">
        <v>115</v>
      </c>
      <c r="F50" s="123">
        <v>105.97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105.97</v>
      </c>
      <c r="R50" s="123">
        <v>0</v>
      </c>
      <c r="S50" s="123">
        <v>0</v>
      </c>
      <c r="T50" s="123">
        <v>0</v>
      </c>
      <c r="U50" s="123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</row>
    <row r="51" spans="1:26" ht="22.5" customHeight="1">
      <c r="A51" s="48"/>
      <c r="B51" s="48"/>
      <c r="C51" s="97"/>
      <c r="D51" s="171" t="s">
        <v>79</v>
      </c>
      <c r="E51" s="48" t="s">
        <v>80</v>
      </c>
      <c r="F51" s="123">
        <v>624.07</v>
      </c>
      <c r="G51" s="123">
        <v>257.71</v>
      </c>
      <c r="H51" s="123">
        <v>27.27</v>
      </c>
      <c r="I51" s="123">
        <v>8.71</v>
      </c>
      <c r="J51" s="123">
        <v>0</v>
      </c>
      <c r="K51" s="123">
        <v>0.84</v>
      </c>
      <c r="L51" s="123">
        <v>17.72</v>
      </c>
      <c r="M51" s="123">
        <v>0</v>
      </c>
      <c r="N51" s="123">
        <v>0</v>
      </c>
      <c r="O51" s="123">
        <v>0</v>
      </c>
      <c r="P51" s="123">
        <v>174.92</v>
      </c>
      <c r="Q51" s="123">
        <v>84.52</v>
      </c>
      <c r="R51" s="123">
        <v>0</v>
      </c>
      <c r="S51" s="123">
        <v>27.47</v>
      </c>
      <c r="T51" s="123">
        <v>8.04</v>
      </c>
      <c r="U51" s="123">
        <v>4.23</v>
      </c>
      <c r="V51" s="185">
        <v>1.69</v>
      </c>
      <c r="W51" s="185">
        <v>2.12</v>
      </c>
      <c r="X51" s="185">
        <v>0</v>
      </c>
      <c r="Y51" s="185">
        <v>42.26</v>
      </c>
      <c r="Z51" s="185">
        <v>1.88</v>
      </c>
    </row>
    <row r="52" spans="1:26" ht="22.5" customHeight="1">
      <c r="A52" s="48" t="s">
        <v>107</v>
      </c>
      <c r="B52" s="48" t="s">
        <v>117</v>
      </c>
      <c r="C52" s="97" t="s">
        <v>117</v>
      </c>
      <c r="D52" s="171" t="s">
        <v>139</v>
      </c>
      <c r="E52" s="48" t="s">
        <v>128</v>
      </c>
      <c r="F52" s="123">
        <v>539.55</v>
      </c>
      <c r="G52" s="123">
        <v>257.71</v>
      </c>
      <c r="H52" s="123">
        <v>27.27</v>
      </c>
      <c r="I52" s="123">
        <v>8.71</v>
      </c>
      <c r="J52" s="123">
        <v>0</v>
      </c>
      <c r="K52" s="123">
        <v>0.84</v>
      </c>
      <c r="L52" s="123">
        <v>17.72</v>
      </c>
      <c r="M52" s="123">
        <v>0</v>
      </c>
      <c r="N52" s="123">
        <v>0</v>
      </c>
      <c r="O52" s="123">
        <v>0</v>
      </c>
      <c r="P52" s="123">
        <v>174.92</v>
      </c>
      <c r="Q52" s="123">
        <v>0</v>
      </c>
      <c r="R52" s="123">
        <v>0</v>
      </c>
      <c r="S52" s="123">
        <v>27.47</v>
      </c>
      <c r="T52" s="123">
        <v>8.04</v>
      </c>
      <c r="U52" s="123">
        <v>4.23</v>
      </c>
      <c r="V52" s="185">
        <v>1.69</v>
      </c>
      <c r="W52" s="185">
        <v>2.12</v>
      </c>
      <c r="X52" s="185">
        <v>0</v>
      </c>
      <c r="Y52" s="185">
        <v>42.26</v>
      </c>
      <c r="Z52" s="185">
        <v>1.88</v>
      </c>
    </row>
    <row r="53" spans="1:26" ht="22.5" customHeight="1">
      <c r="A53" s="48" t="s">
        <v>114</v>
      </c>
      <c r="B53" s="48" t="s">
        <v>104</v>
      </c>
      <c r="C53" s="97" t="s">
        <v>104</v>
      </c>
      <c r="D53" s="171" t="s">
        <v>139</v>
      </c>
      <c r="E53" s="178" t="s">
        <v>115</v>
      </c>
      <c r="F53" s="123">
        <v>84.52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84.52</v>
      </c>
      <c r="R53" s="123">
        <v>0</v>
      </c>
      <c r="S53" s="123">
        <v>0</v>
      </c>
      <c r="T53" s="123">
        <v>0</v>
      </c>
      <c r="U53" s="123">
        <v>0</v>
      </c>
      <c r="V53" s="185">
        <v>0</v>
      </c>
      <c r="W53" s="185">
        <v>0</v>
      </c>
      <c r="X53" s="185">
        <v>0</v>
      </c>
      <c r="Y53" s="185">
        <v>0</v>
      </c>
      <c r="Z53" s="185">
        <v>0</v>
      </c>
    </row>
    <row r="54" spans="1:26" ht="22.5" customHeight="1">
      <c r="A54" s="48"/>
      <c r="B54" s="48"/>
      <c r="C54" s="97"/>
      <c r="D54" s="171" t="s">
        <v>81</v>
      </c>
      <c r="E54" s="48" t="s">
        <v>82</v>
      </c>
      <c r="F54" s="123">
        <v>990.6</v>
      </c>
      <c r="G54" s="123">
        <v>420.85</v>
      </c>
      <c r="H54" s="123">
        <v>41.16</v>
      </c>
      <c r="I54" s="123">
        <v>12.56</v>
      </c>
      <c r="J54" s="123">
        <v>0</v>
      </c>
      <c r="K54" s="123">
        <v>1.2</v>
      </c>
      <c r="L54" s="123">
        <v>27.4</v>
      </c>
      <c r="M54" s="123">
        <v>0</v>
      </c>
      <c r="N54" s="123">
        <v>0</v>
      </c>
      <c r="O54" s="123">
        <v>0</v>
      </c>
      <c r="P54" s="123">
        <v>269.22</v>
      </c>
      <c r="Q54" s="123">
        <v>134.12</v>
      </c>
      <c r="R54" s="123">
        <v>0</v>
      </c>
      <c r="S54" s="123">
        <v>43.59</v>
      </c>
      <c r="T54" s="123">
        <v>12.76</v>
      </c>
      <c r="U54" s="123">
        <v>6.72</v>
      </c>
      <c r="V54" s="185">
        <v>2.68</v>
      </c>
      <c r="W54" s="185">
        <v>3.36</v>
      </c>
      <c r="X54" s="185">
        <v>0</v>
      </c>
      <c r="Y54" s="185">
        <v>67.06</v>
      </c>
      <c r="Z54" s="185">
        <v>1.84</v>
      </c>
    </row>
    <row r="55" spans="1:26" ht="22.5" customHeight="1">
      <c r="A55" s="48" t="s">
        <v>107</v>
      </c>
      <c r="B55" s="48" t="s">
        <v>117</v>
      </c>
      <c r="C55" s="97" t="s">
        <v>116</v>
      </c>
      <c r="D55" s="171" t="s">
        <v>140</v>
      </c>
      <c r="E55" s="48" t="s">
        <v>124</v>
      </c>
      <c r="F55" s="123">
        <v>430.61</v>
      </c>
      <c r="G55" s="123">
        <v>216.77</v>
      </c>
      <c r="H55" s="123">
        <v>19.86</v>
      </c>
      <c r="I55" s="123">
        <v>5.98</v>
      </c>
      <c r="J55" s="123">
        <v>0</v>
      </c>
      <c r="K55" s="123">
        <v>0.6</v>
      </c>
      <c r="L55" s="123">
        <v>13.28</v>
      </c>
      <c r="M55" s="123">
        <v>0</v>
      </c>
      <c r="N55" s="123">
        <v>0</v>
      </c>
      <c r="O55" s="123">
        <v>0</v>
      </c>
      <c r="P55" s="123">
        <v>131.2</v>
      </c>
      <c r="Q55" s="123">
        <v>0</v>
      </c>
      <c r="R55" s="123">
        <v>0</v>
      </c>
      <c r="S55" s="123">
        <v>21.92</v>
      </c>
      <c r="T55" s="123">
        <v>6.42</v>
      </c>
      <c r="U55" s="123">
        <v>3.38</v>
      </c>
      <c r="V55" s="185">
        <v>1.35</v>
      </c>
      <c r="W55" s="185">
        <v>1.69</v>
      </c>
      <c r="X55" s="185">
        <v>0</v>
      </c>
      <c r="Y55" s="185">
        <v>33.72</v>
      </c>
      <c r="Z55" s="185">
        <v>0.72</v>
      </c>
    </row>
    <row r="56" spans="1:26" ht="22.5" customHeight="1">
      <c r="A56" s="48" t="s">
        <v>107</v>
      </c>
      <c r="B56" s="48" t="s">
        <v>117</v>
      </c>
      <c r="C56" s="97" t="s">
        <v>120</v>
      </c>
      <c r="D56" s="171" t="s">
        <v>140</v>
      </c>
      <c r="E56" s="48" t="s">
        <v>122</v>
      </c>
      <c r="F56" s="123">
        <v>425.87</v>
      </c>
      <c r="G56" s="123">
        <v>204.08</v>
      </c>
      <c r="H56" s="123">
        <v>21.3</v>
      </c>
      <c r="I56" s="123">
        <v>6.58</v>
      </c>
      <c r="J56" s="123">
        <v>0</v>
      </c>
      <c r="K56" s="123">
        <v>0.6</v>
      </c>
      <c r="L56" s="123">
        <v>14.12</v>
      </c>
      <c r="M56" s="123">
        <v>0</v>
      </c>
      <c r="N56" s="123">
        <v>0</v>
      </c>
      <c r="O56" s="123">
        <v>0</v>
      </c>
      <c r="P56" s="123">
        <v>138.02</v>
      </c>
      <c r="Q56" s="123">
        <v>0</v>
      </c>
      <c r="R56" s="123">
        <v>0</v>
      </c>
      <c r="S56" s="123">
        <v>21.67</v>
      </c>
      <c r="T56" s="123">
        <v>6.34</v>
      </c>
      <c r="U56" s="123">
        <v>3.34</v>
      </c>
      <c r="V56" s="185">
        <v>1.33</v>
      </c>
      <c r="W56" s="185">
        <v>1.67</v>
      </c>
      <c r="X56" s="185">
        <v>0</v>
      </c>
      <c r="Y56" s="185">
        <v>33.34</v>
      </c>
      <c r="Z56" s="185">
        <v>1.12</v>
      </c>
    </row>
    <row r="57" spans="1:26" ht="22.5" customHeight="1">
      <c r="A57" s="48" t="s">
        <v>114</v>
      </c>
      <c r="B57" s="48" t="s">
        <v>104</v>
      </c>
      <c r="C57" s="97" t="s">
        <v>104</v>
      </c>
      <c r="D57" s="171" t="s">
        <v>140</v>
      </c>
      <c r="E57" s="178" t="s">
        <v>115</v>
      </c>
      <c r="F57" s="123">
        <v>134.12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134.12</v>
      </c>
      <c r="R57" s="123">
        <v>0</v>
      </c>
      <c r="S57" s="123">
        <v>0</v>
      </c>
      <c r="T57" s="123">
        <v>0</v>
      </c>
      <c r="U57" s="123">
        <v>0</v>
      </c>
      <c r="V57" s="185">
        <v>0</v>
      </c>
      <c r="W57" s="185">
        <v>0</v>
      </c>
      <c r="X57" s="185">
        <v>0</v>
      </c>
      <c r="Y57" s="185">
        <v>0</v>
      </c>
      <c r="Z57" s="185">
        <v>0</v>
      </c>
    </row>
    <row r="58" spans="1:26" ht="22.5" customHeight="1">
      <c r="A58" s="48"/>
      <c r="B58" s="48"/>
      <c r="C58" s="97"/>
      <c r="D58" s="171" t="s">
        <v>83</v>
      </c>
      <c r="E58" s="48" t="s">
        <v>84</v>
      </c>
      <c r="F58" s="123">
        <v>492.06</v>
      </c>
      <c r="G58" s="123">
        <v>200.72</v>
      </c>
      <c r="H58" s="123">
        <v>21.75</v>
      </c>
      <c r="I58" s="123">
        <v>6.83</v>
      </c>
      <c r="J58" s="123">
        <v>0</v>
      </c>
      <c r="K58" s="123">
        <v>0.68</v>
      </c>
      <c r="L58" s="123">
        <v>14.24</v>
      </c>
      <c r="M58" s="123">
        <v>0</v>
      </c>
      <c r="N58" s="123">
        <v>0</v>
      </c>
      <c r="O58" s="123">
        <v>0</v>
      </c>
      <c r="P58" s="123">
        <v>140.09</v>
      </c>
      <c r="Q58" s="123">
        <v>66.63</v>
      </c>
      <c r="R58" s="123">
        <v>0</v>
      </c>
      <c r="S58" s="123">
        <v>21.66</v>
      </c>
      <c r="T58" s="123">
        <v>6.34</v>
      </c>
      <c r="U58" s="123">
        <v>3.34</v>
      </c>
      <c r="V58" s="185">
        <v>1.33</v>
      </c>
      <c r="W58" s="185">
        <v>1.67</v>
      </c>
      <c r="X58" s="185">
        <v>0</v>
      </c>
      <c r="Y58" s="185">
        <v>33.32</v>
      </c>
      <c r="Z58" s="185">
        <v>1.55</v>
      </c>
    </row>
    <row r="59" spans="1:26" ht="22.5" customHeight="1">
      <c r="A59" s="48" t="s">
        <v>107</v>
      </c>
      <c r="B59" s="48" t="s">
        <v>117</v>
      </c>
      <c r="C59" s="97" t="s">
        <v>117</v>
      </c>
      <c r="D59" s="171" t="s">
        <v>141</v>
      </c>
      <c r="E59" s="48" t="s">
        <v>128</v>
      </c>
      <c r="F59" s="123">
        <v>425.43</v>
      </c>
      <c r="G59" s="123">
        <v>200.72</v>
      </c>
      <c r="H59" s="123">
        <v>21.75</v>
      </c>
      <c r="I59" s="123">
        <v>6.83</v>
      </c>
      <c r="J59" s="123">
        <v>0</v>
      </c>
      <c r="K59" s="123">
        <v>0.68</v>
      </c>
      <c r="L59" s="123">
        <v>14.24</v>
      </c>
      <c r="M59" s="123">
        <v>0</v>
      </c>
      <c r="N59" s="123">
        <v>0</v>
      </c>
      <c r="O59" s="123">
        <v>0</v>
      </c>
      <c r="P59" s="123">
        <v>140.09</v>
      </c>
      <c r="Q59" s="123">
        <v>0</v>
      </c>
      <c r="R59" s="123">
        <v>0</v>
      </c>
      <c r="S59" s="123">
        <v>21.66</v>
      </c>
      <c r="T59" s="123">
        <v>6.34</v>
      </c>
      <c r="U59" s="123">
        <v>3.34</v>
      </c>
      <c r="V59" s="185">
        <v>1.33</v>
      </c>
      <c r="W59" s="185">
        <v>1.67</v>
      </c>
      <c r="X59" s="185">
        <v>0</v>
      </c>
      <c r="Y59" s="185">
        <v>33.32</v>
      </c>
      <c r="Z59" s="185">
        <v>1.55</v>
      </c>
    </row>
    <row r="60" spans="1:26" ht="22.5" customHeight="1">
      <c r="A60" s="48" t="s">
        <v>114</v>
      </c>
      <c r="B60" s="48" t="s">
        <v>104</v>
      </c>
      <c r="C60" s="97" t="s">
        <v>104</v>
      </c>
      <c r="D60" s="171" t="s">
        <v>141</v>
      </c>
      <c r="E60" s="177" t="s">
        <v>115</v>
      </c>
      <c r="F60" s="123">
        <v>66.63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0</v>
      </c>
      <c r="Q60" s="123">
        <v>66.63</v>
      </c>
      <c r="R60" s="123">
        <v>0</v>
      </c>
      <c r="S60" s="123">
        <v>0</v>
      </c>
      <c r="T60" s="123">
        <v>0</v>
      </c>
      <c r="U60" s="123">
        <v>0</v>
      </c>
      <c r="V60" s="185">
        <v>0</v>
      </c>
      <c r="W60" s="185">
        <v>0</v>
      </c>
      <c r="X60" s="185">
        <v>0</v>
      </c>
      <c r="Y60" s="185">
        <v>0</v>
      </c>
      <c r="Z60" s="185">
        <v>0</v>
      </c>
    </row>
    <row r="61" spans="1:26" ht="22.5" customHeight="1">
      <c r="A61" s="48"/>
      <c r="B61" s="48"/>
      <c r="C61" s="97"/>
      <c r="D61" s="171" t="s">
        <v>85</v>
      </c>
      <c r="E61" s="48" t="s">
        <v>86</v>
      </c>
      <c r="F61" s="123">
        <v>143.59</v>
      </c>
      <c r="G61" s="123">
        <v>66.53</v>
      </c>
      <c r="H61" s="123">
        <v>7.56</v>
      </c>
      <c r="I61" s="123">
        <v>2.66</v>
      </c>
      <c r="J61" s="123">
        <v>0</v>
      </c>
      <c r="K61" s="123">
        <v>0</v>
      </c>
      <c r="L61" s="123">
        <v>4.9</v>
      </c>
      <c r="M61" s="123">
        <v>0</v>
      </c>
      <c r="N61" s="123">
        <v>0</v>
      </c>
      <c r="O61" s="123">
        <v>0</v>
      </c>
      <c r="P61" s="123">
        <v>0</v>
      </c>
      <c r="Q61" s="123">
        <v>39.96</v>
      </c>
      <c r="R61" s="123">
        <v>15.54</v>
      </c>
      <c r="S61" s="123">
        <v>4.54</v>
      </c>
      <c r="T61" s="123">
        <v>1.94</v>
      </c>
      <c r="U61" s="123">
        <v>0.7</v>
      </c>
      <c r="V61" s="185">
        <v>0.89</v>
      </c>
      <c r="W61" s="185">
        <v>0.35</v>
      </c>
      <c r="X61" s="185">
        <v>0</v>
      </c>
      <c r="Y61" s="185">
        <v>6.98</v>
      </c>
      <c r="Z61" s="185">
        <v>0.54</v>
      </c>
    </row>
    <row r="62" spans="1:26" ht="22.5" customHeight="1">
      <c r="A62" s="48" t="s">
        <v>107</v>
      </c>
      <c r="B62" s="48" t="s">
        <v>117</v>
      </c>
      <c r="C62" s="97" t="s">
        <v>108</v>
      </c>
      <c r="D62" s="171" t="s">
        <v>142</v>
      </c>
      <c r="E62" s="48" t="s">
        <v>131</v>
      </c>
      <c r="F62" s="123">
        <v>88.09</v>
      </c>
      <c r="G62" s="123">
        <v>66.53</v>
      </c>
      <c r="H62" s="123">
        <v>7.56</v>
      </c>
      <c r="I62" s="123">
        <v>2.66</v>
      </c>
      <c r="J62" s="123">
        <v>0</v>
      </c>
      <c r="K62" s="123">
        <v>0</v>
      </c>
      <c r="L62" s="123">
        <v>4.9</v>
      </c>
      <c r="M62" s="123">
        <v>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4.54</v>
      </c>
      <c r="T62" s="123">
        <v>1.94</v>
      </c>
      <c r="U62" s="123">
        <v>0.7</v>
      </c>
      <c r="V62" s="185">
        <v>0.89</v>
      </c>
      <c r="W62" s="185">
        <v>0.35</v>
      </c>
      <c r="X62" s="185">
        <v>0</v>
      </c>
      <c r="Y62" s="185">
        <v>6.98</v>
      </c>
      <c r="Z62" s="185">
        <v>0.54</v>
      </c>
    </row>
    <row r="63" spans="1:26" ht="22.5" customHeight="1">
      <c r="A63" s="48" t="s">
        <v>114</v>
      </c>
      <c r="B63" s="48" t="s">
        <v>104</v>
      </c>
      <c r="C63" s="97" t="s">
        <v>104</v>
      </c>
      <c r="D63" s="171" t="s">
        <v>142</v>
      </c>
      <c r="E63" s="177" t="s">
        <v>115</v>
      </c>
      <c r="F63" s="123">
        <v>39.96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23">
        <v>39.96</v>
      </c>
      <c r="R63" s="123">
        <v>0</v>
      </c>
      <c r="S63" s="123">
        <v>0</v>
      </c>
      <c r="T63" s="123">
        <v>0</v>
      </c>
      <c r="U63" s="123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</row>
    <row r="64" spans="1:26" ht="22.5" customHeight="1">
      <c r="A64" s="48" t="s">
        <v>114</v>
      </c>
      <c r="B64" s="48" t="s">
        <v>104</v>
      </c>
      <c r="C64" s="97" t="s">
        <v>143</v>
      </c>
      <c r="D64" s="171" t="s">
        <v>142</v>
      </c>
      <c r="E64" s="177" t="s">
        <v>144</v>
      </c>
      <c r="F64" s="123">
        <v>15.54</v>
      </c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  <c r="R64" s="123">
        <v>15.54</v>
      </c>
      <c r="S64" s="123">
        <v>0</v>
      </c>
      <c r="T64" s="123">
        <v>0</v>
      </c>
      <c r="U64" s="123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</row>
  </sheetData>
  <sheetProtection/>
  <mergeCells count="14">
    <mergeCell ref="A2:D2"/>
    <mergeCell ref="Y2:Z2"/>
    <mergeCell ref="T3:X3"/>
    <mergeCell ref="D3:D4"/>
    <mergeCell ref="E3:E4"/>
    <mergeCell ref="F3:F4"/>
    <mergeCell ref="G3:G4"/>
    <mergeCell ref="O3:O4"/>
    <mergeCell ref="P3:P4"/>
    <mergeCell ref="Q3:Q4"/>
    <mergeCell ref="R3:R4"/>
    <mergeCell ref="S3:S4"/>
    <mergeCell ref="Y3:Y4"/>
    <mergeCell ref="Z3:Z4"/>
  </mergeCells>
  <printOptions horizontalCentered="1"/>
  <pageMargins left="0.3937007874015748" right="0.3937007874015748" top="0.38" bottom="0.31496062992125984" header="0" footer="0"/>
  <pageSetup fitToHeight="1000" fitToWidth="1"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U45"/>
  <sheetViews>
    <sheetView showGridLines="0" showZeros="0" workbookViewId="0" topLeftCell="A1">
      <pane xSplit="5" ySplit="4" topLeftCell="F5" activePane="bottomRight" state="frozen"/>
      <selection pane="bottomRight" activeCell="F10" sqref="F10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13.16015625" style="0" customWidth="1"/>
    <col min="8" max="8" width="10.16015625" style="0" customWidth="1"/>
    <col min="9" max="10" width="9.16015625" style="0" customWidth="1"/>
    <col min="11" max="12" width="10.5" style="0" customWidth="1"/>
    <col min="13" max="13" width="4.83203125" style="0" customWidth="1"/>
    <col min="14" max="14" width="4" style="0" customWidth="1"/>
    <col min="15" max="15" width="4.5" style="0" customWidth="1"/>
    <col min="16" max="16" width="5" style="0" customWidth="1"/>
    <col min="17" max="17" width="4.5" style="0" customWidth="1"/>
    <col min="18" max="18" width="5" style="0" customWidth="1"/>
    <col min="19" max="19" width="7.33203125" style="0" customWidth="1"/>
    <col min="20" max="20" width="4.33203125" style="0" customWidth="1"/>
    <col min="21" max="21" width="8.66015625" style="0" customWidth="1"/>
    <col min="22" max="22" width="8" style="0" customWidth="1"/>
    <col min="23" max="23" width="8.16015625" style="0" customWidth="1"/>
    <col min="24" max="24" width="4.83203125" style="0" customWidth="1"/>
    <col min="25" max="26" width="9.16015625" style="0" customWidth="1"/>
    <col min="27" max="27" width="6" style="0" customWidth="1"/>
    <col min="28" max="28" width="5.16015625" style="0" customWidth="1"/>
    <col min="29" max="29" width="7" style="0" customWidth="1"/>
    <col min="30" max="30" width="5.33203125" style="0" customWidth="1"/>
    <col min="31" max="31" width="4.66015625" style="0" customWidth="1"/>
    <col min="32" max="32" width="6.66015625" style="0" customWidth="1"/>
    <col min="33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83" t="s">
        <v>169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131"/>
      <c r="AR1" s="131"/>
      <c r="AS1" s="131"/>
      <c r="AT1" s="131"/>
      <c r="AU1" s="131"/>
    </row>
    <row r="2" spans="1:47" ht="14.25" customHeight="1">
      <c r="A2" s="147"/>
      <c r="B2" s="147"/>
      <c r="C2" s="147"/>
      <c r="D2" s="147"/>
      <c r="E2" s="148"/>
      <c r="F2" s="113"/>
      <c r="G2" s="113"/>
      <c r="H2" s="113"/>
      <c r="I2" s="113"/>
      <c r="J2" s="113"/>
      <c r="K2" s="113"/>
      <c r="L2" s="113"/>
      <c r="M2" s="131"/>
      <c r="N2" s="131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63" t="s">
        <v>3</v>
      </c>
      <c r="AQ2" s="164"/>
      <c r="AR2" s="164"/>
      <c r="AS2" s="164"/>
      <c r="AT2" s="164"/>
      <c r="AU2" s="164"/>
    </row>
    <row r="3" spans="1:47" ht="24.75" customHeight="1">
      <c r="A3" s="149" t="s">
        <v>88</v>
      </c>
      <c r="B3" s="150"/>
      <c r="C3" s="150"/>
      <c r="D3" s="151" t="s">
        <v>31</v>
      </c>
      <c r="E3" s="152" t="s">
        <v>146</v>
      </c>
      <c r="F3" s="153" t="s">
        <v>170</v>
      </c>
      <c r="G3" s="53" t="s">
        <v>171</v>
      </c>
      <c r="H3" s="53"/>
      <c r="I3" s="53"/>
      <c r="J3" s="53"/>
      <c r="K3" s="53"/>
      <c r="L3" s="53"/>
      <c r="M3" s="158" t="s">
        <v>172</v>
      </c>
      <c r="N3" s="159" t="s">
        <v>173</v>
      </c>
      <c r="O3" s="137" t="s">
        <v>174</v>
      </c>
      <c r="P3" s="137" t="s">
        <v>175</v>
      </c>
      <c r="Q3" s="137" t="s">
        <v>176</v>
      </c>
      <c r="R3" s="137" t="s">
        <v>177</v>
      </c>
      <c r="S3" s="133" t="s">
        <v>178</v>
      </c>
      <c r="T3" s="161" t="s">
        <v>179</v>
      </c>
      <c r="U3" s="44" t="s">
        <v>180</v>
      </c>
      <c r="V3" s="44" t="s">
        <v>181</v>
      </c>
      <c r="W3" s="44" t="s">
        <v>182</v>
      </c>
      <c r="X3" s="44" t="s">
        <v>183</v>
      </c>
      <c r="Y3" s="44" t="s">
        <v>184</v>
      </c>
      <c r="Z3" s="44" t="s">
        <v>185</v>
      </c>
      <c r="AA3" s="44" t="s">
        <v>186</v>
      </c>
      <c r="AB3" s="44" t="s">
        <v>187</v>
      </c>
      <c r="AC3" s="44" t="s">
        <v>188</v>
      </c>
      <c r="AD3" s="44" t="s">
        <v>189</v>
      </c>
      <c r="AE3" s="44" t="s">
        <v>190</v>
      </c>
      <c r="AF3" s="44" t="s">
        <v>191</v>
      </c>
      <c r="AG3" s="53" t="s">
        <v>192</v>
      </c>
      <c r="AH3" s="53"/>
      <c r="AI3" s="53"/>
      <c r="AJ3" s="44" t="s">
        <v>193</v>
      </c>
      <c r="AK3" s="44" t="s">
        <v>194</v>
      </c>
      <c r="AL3" s="44" t="s">
        <v>195</v>
      </c>
      <c r="AM3" s="44" t="s">
        <v>196</v>
      </c>
      <c r="AN3" s="162" t="s">
        <v>197</v>
      </c>
      <c r="AO3" s="162"/>
      <c r="AP3" s="162"/>
      <c r="AQ3" s="165"/>
      <c r="AR3" s="165"/>
      <c r="AS3" s="165"/>
      <c r="AT3" s="165"/>
      <c r="AU3" s="142"/>
    </row>
    <row r="4" spans="1:47" ht="38.25" customHeight="1">
      <c r="A4" s="154" t="s">
        <v>93</v>
      </c>
      <c r="B4" s="116" t="s">
        <v>94</v>
      </c>
      <c r="C4" s="117" t="s">
        <v>95</v>
      </c>
      <c r="D4" s="152"/>
      <c r="E4" s="152"/>
      <c r="F4" s="153"/>
      <c r="G4" s="53" t="s">
        <v>198</v>
      </c>
      <c r="H4" s="53" t="s">
        <v>199</v>
      </c>
      <c r="I4" s="4" t="s">
        <v>200</v>
      </c>
      <c r="J4" s="4" t="s">
        <v>201</v>
      </c>
      <c r="K4" s="4" t="s">
        <v>202</v>
      </c>
      <c r="L4" s="4" t="s">
        <v>203</v>
      </c>
      <c r="M4" s="158"/>
      <c r="N4" s="159"/>
      <c r="O4" s="137"/>
      <c r="P4" s="137"/>
      <c r="Q4" s="137"/>
      <c r="R4" s="137"/>
      <c r="S4" s="137"/>
      <c r="T4" s="140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53" t="s">
        <v>204</v>
      </c>
      <c r="AH4" s="53" t="s">
        <v>192</v>
      </c>
      <c r="AI4" s="53" t="s">
        <v>205</v>
      </c>
      <c r="AJ4" s="44"/>
      <c r="AK4" s="44"/>
      <c r="AL4" s="44"/>
      <c r="AM4" s="44"/>
      <c r="AN4" s="44" t="s">
        <v>206</v>
      </c>
      <c r="AO4" s="44" t="s">
        <v>207</v>
      </c>
      <c r="AP4" s="44" t="s">
        <v>208</v>
      </c>
      <c r="AQ4" s="165"/>
      <c r="AR4" s="165"/>
      <c r="AS4" s="165"/>
      <c r="AT4" s="142"/>
      <c r="AU4" s="142"/>
    </row>
    <row r="5" spans="1:47" ht="24" customHeight="1">
      <c r="A5" s="152" t="s">
        <v>47</v>
      </c>
      <c r="B5" s="152" t="s">
        <v>47</v>
      </c>
      <c r="C5" s="152" t="s">
        <v>47</v>
      </c>
      <c r="D5" s="152" t="s">
        <v>47</v>
      </c>
      <c r="E5" s="152" t="s">
        <v>47</v>
      </c>
      <c r="F5" s="119">
        <v>1</v>
      </c>
      <c r="G5" s="120">
        <v>2</v>
      </c>
      <c r="H5" s="120">
        <f aca="true" t="shared" si="0" ref="H5:AP5">G5+1</f>
        <v>3</v>
      </c>
      <c r="I5" s="120">
        <f t="shared" si="0"/>
        <v>4</v>
      </c>
      <c r="J5" s="120">
        <f t="shared" si="0"/>
        <v>5</v>
      </c>
      <c r="K5" s="120">
        <f t="shared" si="0"/>
        <v>6</v>
      </c>
      <c r="L5" s="160">
        <f t="shared" si="0"/>
        <v>7</v>
      </c>
      <c r="M5" s="160">
        <f t="shared" si="0"/>
        <v>8</v>
      </c>
      <c r="N5" s="160">
        <f t="shared" si="0"/>
        <v>9</v>
      </c>
      <c r="O5" s="160">
        <f t="shared" si="0"/>
        <v>10</v>
      </c>
      <c r="P5" s="160">
        <f t="shared" si="0"/>
        <v>11</v>
      </c>
      <c r="Q5" s="160">
        <f t="shared" si="0"/>
        <v>12</v>
      </c>
      <c r="R5" s="160">
        <f t="shared" si="0"/>
        <v>13</v>
      </c>
      <c r="S5" s="160">
        <f t="shared" si="0"/>
        <v>14</v>
      </c>
      <c r="T5" s="160">
        <f t="shared" si="0"/>
        <v>15</v>
      </c>
      <c r="U5" s="160">
        <f t="shared" si="0"/>
        <v>16</v>
      </c>
      <c r="V5" s="121">
        <f t="shared" si="0"/>
        <v>17</v>
      </c>
      <c r="W5" s="120">
        <f t="shared" si="0"/>
        <v>18</v>
      </c>
      <c r="X5" s="120">
        <f t="shared" si="0"/>
        <v>19</v>
      </c>
      <c r="Y5" s="120">
        <f t="shared" si="0"/>
        <v>20</v>
      </c>
      <c r="Z5" s="120">
        <f t="shared" si="0"/>
        <v>21</v>
      </c>
      <c r="AA5" s="120">
        <f t="shared" si="0"/>
        <v>22</v>
      </c>
      <c r="AB5" s="120">
        <f t="shared" si="0"/>
        <v>23</v>
      </c>
      <c r="AC5" s="120">
        <f t="shared" si="0"/>
        <v>24</v>
      </c>
      <c r="AD5" s="120">
        <f t="shared" si="0"/>
        <v>25</v>
      </c>
      <c r="AE5" s="120">
        <f t="shared" si="0"/>
        <v>26</v>
      </c>
      <c r="AF5" s="120">
        <f t="shared" si="0"/>
        <v>27</v>
      </c>
      <c r="AG5" s="120">
        <f t="shared" si="0"/>
        <v>28</v>
      </c>
      <c r="AH5" s="120">
        <f t="shared" si="0"/>
        <v>29</v>
      </c>
      <c r="AI5" s="120">
        <f t="shared" si="0"/>
        <v>30</v>
      </c>
      <c r="AJ5" s="120">
        <f t="shared" si="0"/>
        <v>31</v>
      </c>
      <c r="AK5" s="120">
        <f t="shared" si="0"/>
        <v>32</v>
      </c>
      <c r="AL5" s="120">
        <f t="shared" si="0"/>
        <v>33</v>
      </c>
      <c r="AM5" s="120">
        <f t="shared" si="0"/>
        <v>34</v>
      </c>
      <c r="AN5" s="120">
        <f t="shared" si="0"/>
        <v>35</v>
      </c>
      <c r="AO5" s="120">
        <f t="shared" si="0"/>
        <v>36</v>
      </c>
      <c r="AP5" s="120">
        <f t="shared" si="0"/>
        <v>37</v>
      </c>
      <c r="AQ5" s="131"/>
      <c r="AR5" s="131"/>
      <c r="AS5" s="131"/>
      <c r="AT5" s="142"/>
      <c r="AU5" s="142"/>
    </row>
    <row r="6" spans="1:47" ht="24" customHeight="1">
      <c r="A6" s="97"/>
      <c r="B6" s="97"/>
      <c r="C6" s="97"/>
      <c r="D6" s="97"/>
      <c r="E6" s="127" t="s">
        <v>48</v>
      </c>
      <c r="F6" s="123">
        <f>F7</f>
        <v>3532.9</v>
      </c>
      <c r="G6" s="123">
        <f aca="true" t="shared" si="1" ref="G6:AP6">G7</f>
        <v>2400.14</v>
      </c>
      <c r="H6" s="123">
        <f t="shared" si="1"/>
        <v>2400.08</v>
      </c>
      <c r="I6" s="123">
        <f t="shared" si="1"/>
        <v>0.3</v>
      </c>
      <c r="J6" s="123">
        <f t="shared" si="1"/>
        <v>18.58</v>
      </c>
      <c r="K6" s="123">
        <f t="shared" si="1"/>
        <v>-0.24</v>
      </c>
      <c r="L6" s="123">
        <f t="shared" si="1"/>
        <v>-18.58</v>
      </c>
      <c r="M6" s="123">
        <f t="shared" si="1"/>
        <v>0</v>
      </c>
      <c r="N6" s="123">
        <f t="shared" si="1"/>
        <v>0</v>
      </c>
      <c r="O6" s="123">
        <f t="shared" si="1"/>
        <v>0</v>
      </c>
      <c r="P6" s="123">
        <f t="shared" si="1"/>
        <v>0</v>
      </c>
      <c r="Q6" s="123">
        <f t="shared" si="1"/>
        <v>0</v>
      </c>
      <c r="R6" s="123">
        <f t="shared" si="1"/>
        <v>0</v>
      </c>
      <c r="S6" s="123">
        <f t="shared" si="1"/>
        <v>567.28</v>
      </c>
      <c r="T6" s="123">
        <f t="shared" si="1"/>
        <v>0</v>
      </c>
      <c r="U6" s="123">
        <f t="shared" si="1"/>
        <v>12</v>
      </c>
      <c r="V6" s="123">
        <f t="shared" si="1"/>
        <v>0</v>
      </c>
      <c r="W6" s="123">
        <f t="shared" si="1"/>
        <v>0</v>
      </c>
      <c r="X6" s="123">
        <f t="shared" si="1"/>
        <v>0</v>
      </c>
      <c r="Y6" s="123">
        <f t="shared" si="1"/>
        <v>5</v>
      </c>
      <c r="Z6" s="123">
        <f t="shared" si="1"/>
        <v>5</v>
      </c>
      <c r="AA6" s="123">
        <f t="shared" si="1"/>
        <v>0</v>
      </c>
      <c r="AB6" s="123">
        <f t="shared" si="1"/>
        <v>0</v>
      </c>
      <c r="AC6" s="123">
        <f t="shared" si="1"/>
        <v>0</v>
      </c>
      <c r="AD6" s="123">
        <f t="shared" si="1"/>
        <v>0</v>
      </c>
      <c r="AE6" s="123">
        <f t="shared" si="1"/>
        <v>0</v>
      </c>
      <c r="AF6" s="123">
        <f t="shared" si="1"/>
        <v>0</v>
      </c>
      <c r="AG6" s="123">
        <f t="shared" si="1"/>
        <v>149.71</v>
      </c>
      <c r="AH6" s="123">
        <f t="shared" si="1"/>
        <v>299.53</v>
      </c>
      <c r="AI6" s="123">
        <f t="shared" si="1"/>
        <v>-149.82</v>
      </c>
      <c r="AJ6" s="123">
        <f t="shared" si="1"/>
        <v>523.76</v>
      </c>
      <c r="AK6" s="123">
        <f t="shared" si="1"/>
        <v>3</v>
      </c>
      <c r="AL6" s="123">
        <f t="shared" si="1"/>
        <v>20.85</v>
      </c>
      <c r="AM6" s="123">
        <f t="shared" si="1"/>
        <v>0</v>
      </c>
      <c r="AN6" s="123">
        <f t="shared" si="1"/>
        <v>-153.84</v>
      </c>
      <c r="AO6" s="123">
        <f t="shared" si="1"/>
        <v>-153.84</v>
      </c>
      <c r="AP6" s="123">
        <f t="shared" si="1"/>
        <v>0</v>
      </c>
      <c r="AQ6" s="166"/>
      <c r="AR6" s="164"/>
      <c r="AS6" s="164"/>
      <c r="AT6" s="166"/>
      <c r="AU6" s="166"/>
    </row>
    <row r="7" spans="1:42" ht="24" customHeight="1">
      <c r="A7" s="124"/>
      <c r="B7" s="124"/>
      <c r="C7" s="124"/>
      <c r="D7" s="124" t="s">
        <v>49</v>
      </c>
      <c r="E7" s="125" t="s">
        <v>50</v>
      </c>
      <c r="F7" s="126">
        <v>3532.9</v>
      </c>
      <c r="G7" s="126">
        <v>2400.14</v>
      </c>
      <c r="H7" s="126">
        <v>2400.08</v>
      </c>
      <c r="I7" s="126">
        <v>0.3</v>
      </c>
      <c r="J7" s="126">
        <v>18.58</v>
      </c>
      <c r="K7" s="126">
        <v>-0.24</v>
      </c>
      <c r="L7" s="126">
        <v>-18.58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567.28</v>
      </c>
      <c r="T7" s="126">
        <v>0</v>
      </c>
      <c r="U7" s="126">
        <v>12</v>
      </c>
      <c r="V7" s="126">
        <v>0</v>
      </c>
      <c r="W7" s="126">
        <v>0</v>
      </c>
      <c r="X7" s="126">
        <v>0</v>
      </c>
      <c r="Y7" s="126">
        <v>5</v>
      </c>
      <c r="Z7" s="126">
        <v>5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149.71</v>
      </c>
      <c r="AH7" s="126">
        <v>299.53</v>
      </c>
      <c r="AI7" s="126">
        <v>-149.82</v>
      </c>
      <c r="AJ7" s="126">
        <v>523.76</v>
      </c>
      <c r="AK7" s="126">
        <v>3</v>
      </c>
      <c r="AL7" s="126">
        <v>20.85</v>
      </c>
      <c r="AM7" s="126">
        <v>0</v>
      </c>
      <c r="AN7" s="126">
        <v>-153.84</v>
      </c>
      <c r="AO7" s="126">
        <v>-153.84</v>
      </c>
      <c r="AP7" s="126">
        <v>0</v>
      </c>
    </row>
    <row r="8" spans="1:42" s="146" customFormat="1" ht="24" customHeight="1">
      <c r="A8" s="155"/>
      <c r="B8" s="155"/>
      <c r="C8" s="155"/>
      <c r="D8" s="155" t="s">
        <v>51</v>
      </c>
      <c r="E8" s="156" t="s">
        <v>52</v>
      </c>
      <c r="F8" s="157">
        <v>99.55</v>
      </c>
      <c r="G8" s="157">
        <v>22.92</v>
      </c>
      <c r="H8" s="157">
        <v>22.9</v>
      </c>
      <c r="I8" s="157">
        <v>0.1</v>
      </c>
      <c r="J8" s="157">
        <v>2.23</v>
      </c>
      <c r="K8" s="157">
        <v>-0.08</v>
      </c>
      <c r="L8" s="157">
        <v>-2.23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16.59</v>
      </c>
      <c r="T8" s="157">
        <v>0</v>
      </c>
      <c r="U8" s="157">
        <v>6</v>
      </c>
      <c r="V8" s="157">
        <v>0</v>
      </c>
      <c r="W8" s="157">
        <v>0</v>
      </c>
      <c r="X8" s="157">
        <v>0</v>
      </c>
      <c r="Y8" s="157">
        <v>5</v>
      </c>
      <c r="Z8" s="157">
        <v>5</v>
      </c>
      <c r="AA8" s="157">
        <v>0</v>
      </c>
      <c r="AB8" s="157">
        <v>0</v>
      </c>
      <c r="AC8" s="157">
        <v>0</v>
      </c>
      <c r="AD8" s="157">
        <v>0</v>
      </c>
      <c r="AE8" s="157">
        <v>0</v>
      </c>
      <c r="AF8" s="157">
        <v>0</v>
      </c>
      <c r="AG8" s="157">
        <v>6.25</v>
      </c>
      <c r="AH8" s="157">
        <v>12.52</v>
      </c>
      <c r="AI8" s="157">
        <v>-6.27</v>
      </c>
      <c r="AJ8" s="157">
        <v>21.59</v>
      </c>
      <c r="AK8" s="157">
        <v>3</v>
      </c>
      <c r="AL8" s="157">
        <v>20.85</v>
      </c>
      <c r="AM8" s="157">
        <v>0</v>
      </c>
      <c r="AN8" s="157">
        <v>-7.65</v>
      </c>
      <c r="AO8" s="157">
        <v>-7.65</v>
      </c>
      <c r="AP8" s="157">
        <v>0</v>
      </c>
    </row>
    <row r="9" spans="1:42" s="146" customFormat="1" ht="24" customHeight="1">
      <c r="A9" s="155" t="s">
        <v>107</v>
      </c>
      <c r="B9" s="155" t="s">
        <v>108</v>
      </c>
      <c r="C9" s="155" t="s">
        <v>108</v>
      </c>
      <c r="D9" s="155" t="s">
        <v>105</v>
      </c>
      <c r="E9" s="156" t="s">
        <v>109</v>
      </c>
      <c r="F9" s="157">
        <v>69.38</v>
      </c>
      <c r="G9" s="157">
        <v>6.92</v>
      </c>
      <c r="H9" s="157">
        <v>6.9</v>
      </c>
      <c r="I9" s="157">
        <v>0.1</v>
      </c>
      <c r="J9" s="157">
        <v>2.23</v>
      </c>
      <c r="K9" s="157">
        <v>-0.08</v>
      </c>
      <c r="L9" s="157">
        <v>-2.23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16.59</v>
      </c>
      <c r="T9" s="157">
        <v>0</v>
      </c>
      <c r="U9" s="157">
        <v>6</v>
      </c>
      <c r="V9" s="157">
        <v>0</v>
      </c>
      <c r="W9" s="157">
        <v>0</v>
      </c>
      <c r="X9" s="157">
        <v>0</v>
      </c>
      <c r="Y9" s="157">
        <v>5</v>
      </c>
      <c r="Z9" s="157">
        <v>5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  <c r="AG9" s="157">
        <v>1.77</v>
      </c>
      <c r="AH9" s="157">
        <v>3.55</v>
      </c>
      <c r="AI9" s="157">
        <v>-1.78</v>
      </c>
      <c r="AJ9" s="157">
        <v>5.9</v>
      </c>
      <c r="AK9" s="157">
        <v>3</v>
      </c>
      <c r="AL9" s="157">
        <v>20.85</v>
      </c>
      <c r="AM9" s="157">
        <v>0</v>
      </c>
      <c r="AN9" s="157">
        <v>-1.65</v>
      </c>
      <c r="AO9" s="157">
        <v>-1.65</v>
      </c>
      <c r="AP9" s="157">
        <v>0</v>
      </c>
    </row>
    <row r="10" spans="1:42" s="146" customFormat="1" ht="24" customHeight="1">
      <c r="A10" s="155" t="s">
        <v>107</v>
      </c>
      <c r="B10" s="155" t="s">
        <v>108</v>
      </c>
      <c r="C10" s="155" t="s">
        <v>110</v>
      </c>
      <c r="D10" s="155" t="s">
        <v>105</v>
      </c>
      <c r="E10" s="156" t="s">
        <v>111</v>
      </c>
      <c r="F10" s="157">
        <v>30.17</v>
      </c>
      <c r="G10" s="157">
        <v>16</v>
      </c>
      <c r="H10" s="157">
        <v>16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4.48</v>
      </c>
      <c r="AH10" s="157">
        <v>8.97</v>
      </c>
      <c r="AI10" s="157">
        <v>-4.49</v>
      </c>
      <c r="AJ10" s="157">
        <v>15.69</v>
      </c>
      <c r="AK10" s="157">
        <v>0</v>
      </c>
      <c r="AL10" s="157">
        <v>0</v>
      </c>
      <c r="AM10" s="157">
        <v>0</v>
      </c>
      <c r="AN10" s="157">
        <v>-6</v>
      </c>
      <c r="AO10" s="157">
        <v>-6</v>
      </c>
      <c r="AP10" s="157">
        <v>0</v>
      </c>
    </row>
    <row r="11" spans="1:42" ht="24" customHeight="1">
      <c r="A11" s="97"/>
      <c r="B11" s="97"/>
      <c r="C11" s="97"/>
      <c r="D11" s="97" t="s">
        <v>53</v>
      </c>
      <c r="E11" s="127" t="s">
        <v>54</v>
      </c>
      <c r="F11" s="123">
        <v>85.89</v>
      </c>
      <c r="G11" s="123">
        <v>42</v>
      </c>
      <c r="H11" s="123">
        <v>42</v>
      </c>
      <c r="I11" s="123">
        <v>0</v>
      </c>
      <c r="J11" s="123">
        <v>2.51</v>
      </c>
      <c r="K11" s="123">
        <v>0</v>
      </c>
      <c r="L11" s="123">
        <v>-2.51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6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11.12</v>
      </c>
      <c r="AH11" s="123">
        <v>22.24</v>
      </c>
      <c r="AI11" s="123">
        <v>-11.12</v>
      </c>
      <c r="AJ11" s="123">
        <v>38.92</v>
      </c>
      <c r="AK11" s="123">
        <v>0</v>
      </c>
      <c r="AL11" s="123">
        <v>0</v>
      </c>
      <c r="AM11" s="123">
        <v>0</v>
      </c>
      <c r="AN11" s="123">
        <v>-12.15</v>
      </c>
      <c r="AO11" s="123">
        <v>-12.15</v>
      </c>
      <c r="AP11" s="123">
        <v>0</v>
      </c>
    </row>
    <row r="12" spans="1:42" ht="24" customHeight="1">
      <c r="A12" s="97" t="s">
        <v>107</v>
      </c>
      <c r="B12" s="97" t="s">
        <v>116</v>
      </c>
      <c r="C12" s="97" t="s">
        <v>117</v>
      </c>
      <c r="D12" s="97" t="s">
        <v>118</v>
      </c>
      <c r="E12" s="127" t="s">
        <v>119</v>
      </c>
      <c r="F12" s="123">
        <v>85.89</v>
      </c>
      <c r="G12" s="123">
        <v>42</v>
      </c>
      <c r="H12" s="123">
        <v>42</v>
      </c>
      <c r="I12" s="123">
        <v>0</v>
      </c>
      <c r="J12" s="123">
        <v>2.51</v>
      </c>
      <c r="K12" s="123">
        <v>0</v>
      </c>
      <c r="L12" s="123">
        <v>-2.51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6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11.12</v>
      </c>
      <c r="AH12" s="123">
        <v>22.24</v>
      </c>
      <c r="AI12" s="123">
        <v>-11.12</v>
      </c>
      <c r="AJ12" s="123">
        <v>38.92</v>
      </c>
      <c r="AK12" s="123">
        <v>0</v>
      </c>
      <c r="AL12" s="123">
        <v>0</v>
      </c>
      <c r="AM12" s="123">
        <v>0</v>
      </c>
      <c r="AN12" s="123">
        <v>-12.15</v>
      </c>
      <c r="AO12" s="123">
        <v>-12.15</v>
      </c>
      <c r="AP12" s="123">
        <v>0</v>
      </c>
    </row>
    <row r="13" spans="1:42" ht="24" customHeight="1">
      <c r="A13" s="97"/>
      <c r="B13" s="97"/>
      <c r="C13" s="97"/>
      <c r="D13" s="97" t="s">
        <v>55</v>
      </c>
      <c r="E13" s="127" t="s">
        <v>56</v>
      </c>
      <c r="F13" s="123">
        <v>559.5</v>
      </c>
      <c r="G13" s="123">
        <v>436.32</v>
      </c>
      <c r="H13" s="123">
        <v>436.32</v>
      </c>
      <c r="I13" s="123">
        <v>0</v>
      </c>
      <c r="J13" s="123">
        <v>2.71</v>
      </c>
      <c r="K13" s="123">
        <v>0</v>
      </c>
      <c r="L13" s="123">
        <v>-2.71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34.24</v>
      </c>
      <c r="AH13" s="123">
        <v>68.49</v>
      </c>
      <c r="AI13" s="123">
        <v>-34.25</v>
      </c>
      <c r="AJ13" s="123">
        <v>119.85</v>
      </c>
      <c r="AK13" s="123">
        <v>0</v>
      </c>
      <c r="AL13" s="123">
        <v>0</v>
      </c>
      <c r="AM13" s="123">
        <v>0</v>
      </c>
      <c r="AN13" s="123">
        <v>-30.91</v>
      </c>
      <c r="AO13" s="123">
        <v>-30.91</v>
      </c>
      <c r="AP13" s="123">
        <v>0</v>
      </c>
    </row>
    <row r="14" spans="1:42" ht="24" customHeight="1">
      <c r="A14" s="97" t="s">
        <v>107</v>
      </c>
      <c r="B14" s="97" t="s">
        <v>117</v>
      </c>
      <c r="C14" s="97" t="s">
        <v>120</v>
      </c>
      <c r="D14" s="97" t="s">
        <v>121</v>
      </c>
      <c r="E14" s="127" t="s">
        <v>122</v>
      </c>
      <c r="F14" s="123">
        <v>559.5</v>
      </c>
      <c r="G14" s="123">
        <v>436.32</v>
      </c>
      <c r="H14" s="123">
        <v>436.32</v>
      </c>
      <c r="I14" s="123">
        <v>0</v>
      </c>
      <c r="J14" s="123">
        <v>2.71</v>
      </c>
      <c r="K14" s="123">
        <v>0</v>
      </c>
      <c r="L14" s="123">
        <v>-2.71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34.24</v>
      </c>
      <c r="AH14" s="123">
        <v>68.49</v>
      </c>
      <c r="AI14" s="123">
        <v>-34.25</v>
      </c>
      <c r="AJ14" s="123">
        <v>119.85</v>
      </c>
      <c r="AK14" s="123">
        <v>0</v>
      </c>
      <c r="AL14" s="123">
        <v>0</v>
      </c>
      <c r="AM14" s="123">
        <v>0</v>
      </c>
      <c r="AN14" s="123">
        <v>-30.91</v>
      </c>
      <c r="AO14" s="123">
        <v>-30.91</v>
      </c>
      <c r="AP14" s="123">
        <v>0</v>
      </c>
    </row>
    <row r="15" spans="1:42" ht="24" customHeight="1">
      <c r="A15" s="97"/>
      <c r="B15" s="97"/>
      <c r="C15" s="97"/>
      <c r="D15" s="97" t="s">
        <v>57</v>
      </c>
      <c r="E15" s="127" t="s">
        <v>58</v>
      </c>
      <c r="F15" s="123">
        <v>156.01</v>
      </c>
      <c r="G15" s="123">
        <v>86.32</v>
      </c>
      <c r="H15" s="123">
        <v>86.32</v>
      </c>
      <c r="I15" s="123">
        <v>0</v>
      </c>
      <c r="J15" s="123">
        <v>0.53</v>
      </c>
      <c r="K15" s="123">
        <v>0</v>
      </c>
      <c r="L15" s="123">
        <v>-0.53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41.67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8.01</v>
      </c>
      <c r="AH15" s="123">
        <v>16.03</v>
      </c>
      <c r="AI15" s="123">
        <v>-8.02</v>
      </c>
      <c r="AJ15" s="123">
        <v>28.05</v>
      </c>
      <c r="AK15" s="123">
        <v>0</v>
      </c>
      <c r="AL15" s="123">
        <v>0</v>
      </c>
      <c r="AM15" s="123">
        <v>0</v>
      </c>
      <c r="AN15" s="123">
        <v>-8.04</v>
      </c>
      <c r="AO15" s="123">
        <v>-8.04</v>
      </c>
      <c r="AP15" s="123">
        <v>0</v>
      </c>
    </row>
    <row r="16" spans="1:42" ht="24" customHeight="1">
      <c r="A16" s="97" t="s">
        <v>107</v>
      </c>
      <c r="B16" s="97" t="s">
        <v>117</v>
      </c>
      <c r="C16" s="97" t="s">
        <v>116</v>
      </c>
      <c r="D16" s="97" t="s">
        <v>123</v>
      </c>
      <c r="E16" s="127" t="s">
        <v>124</v>
      </c>
      <c r="F16" s="123">
        <v>156.01</v>
      </c>
      <c r="G16" s="123">
        <v>86.32</v>
      </c>
      <c r="H16" s="123">
        <v>86.32</v>
      </c>
      <c r="I16" s="123">
        <v>0</v>
      </c>
      <c r="J16" s="123">
        <v>0.53</v>
      </c>
      <c r="K16" s="123">
        <v>0</v>
      </c>
      <c r="L16" s="123">
        <v>-0.53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41.67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8.01</v>
      </c>
      <c r="AH16" s="123">
        <v>16.03</v>
      </c>
      <c r="AI16" s="123">
        <v>-8.02</v>
      </c>
      <c r="AJ16" s="123">
        <v>28.05</v>
      </c>
      <c r="AK16" s="123">
        <v>0</v>
      </c>
      <c r="AL16" s="123">
        <v>0</v>
      </c>
      <c r="AM16" s="123">
        <v>0</v>
      </c>
      <c r="AN16" s="123">
        <v>-8.04</v>
      </c>
      <c r="AO16" s="123">
        <v>-8.04</v>
      </c>
      <c r="AP16" s="123">
        <v>0</v>
      </c>
    </row>
    <row r="17" spans="1:42" ht="24" customHeight="1">
      <c r="A17" s="97"/>
      <c r="B17" s="97"/>
      <c r="C17" s="97"/>
      <c r="D17" s="97" t="s">
        <v>59</v>
      </c>
      <c r="E17" s="127" t="s">
        <v>60</v>
      </c>
      <c r="F17" s="123">
        <v>232.13</v>
      </c>
      <c r="G17" s="123">
        <v>143.2</v>
      </c>
      <c r="H17" s="123">
        <v>143.2</v>
      </c>
      <c r="I17" s="123">
        <v>0</v>
      </c>
      <c r="J17" s="123">
        <v>1.44</v>
      </c>
      <c r="K17" s="123">
        <v>0</v>
      </c>
      <c r="L17" s="123">
        <v>-1.44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56.97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9.17</v>
      </c>
      <c r="AH17" s="123">
        <v>18.34</v>
      </c>
      <c r="AI17" s="123">
        <v>-9.17</v>
      </c>
      <c r="AJ17" s="123">
        <v>32.1</v>
      </c>
      <c r="AK17" s="123">
        <v>0</v>
      </c>
      <c r="AL17" s="123">
        <v>0</v>
      </c>
      <c r="AM17" s="123">
        <v>0</v>
      </c>
      <c r="AN17" s="123">
        <v>-9.31</v>
      </c>
      <c r="AO17" s="123">
        <v>-9.31</v>
      </c>
      <c r="AP17" s="123">
        <v>0</v>
      </c>
    </row>
    <row r="18" spans="1:42" ht="24" customHeight="1">
      <c r="A18" s="97" t="s">
        <v>107</v>
      </c>
      <c r="B18" s="97" t="s">
        <v>117</v>
      </c>
      <c r="C18" s="97" t="s">
        <v>116</v>
      </c>
      <c r="D18" s="97" t="s">
        <v>125</v>
      </c>
      <c r="E18" s="127" t="s">
        <v>124</v>
      </c>
      <c r="F18" s="123">
        <v>232.13</v>
      </c>
      <c r="G18" s="123">
        <v>143.2</v>
      </c>
      <c r="H18" s="123">
        <v>143.2</v>
      </c>
      <c r="I18" s="123">
        <v>0</v>
      </c>
      <c r="J18" s="123">
        <v>1.44</v>
      </c>
      <c r="K18" s="123">
        <v>0</v>
      </c>
      <c r="L18" s="123">
        <v>-1.44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56.97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9.17</v>
      </c>
      <c r="AH18" s="123">
        <v>18.34</v>
      </c>
      <c r="AI18" s="123">
        <v>-9.17</v>
      </c>
      <c r="AJ18" s="123">
        <v>32.1</v>
      </c>
      <c r="AK18" s="123">
        <v>0</v>
      </c>
      <c r="AL18" s="123">
        <v>0</v>
      </c>
      <c r="AM18" s="123">
        <v>0</v>
      </c>
      <c r="AN18" s="123">
        <v>-9.31</v>
      </c>
      <c r="AO18" s="123">
        <v>-9.31</v>
      </c>
      <c r="AP18" s="123">
        <v>0</v>
      </c>
    </row>
    <row r="19" spans="1:42" ht="24" customHeight="1">
      <c r="A19" s="97"/>
      <c r="B19" s="97"/>
      <c r="C19" s="97"/>
      <c r="D19" s="97" t="s">
        <v>61</v>
      </c>
      <c r="E19" s="127" t="s">
        <v>62</v>
      </c>
      <c r="F19" s="123">
        <v>288.06</v>
      </c>
      <c r="G19" s="123">
        <v>238.4</v>
      </c>
      <c r="H19" s="123">
        <v>238.4</v>
      </c>
      <c r="I19" s="123">
        <v>0</v>
      </c>
      <c r="J19" s="123">
        <v>0.24</v>
      </c>
      <c r="K19" s="123">
        <v>0</v>
      </c>
      <c r="L19" s="123">
        <v>-0.24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14.46</v>
      </c>
      <c r="AH19" s="123">
        <v>28.92</v>
      </c>
      <c r="AI19" s="123">
        <v>-14.46</v>
      </c>
      <c r="AJ19" s="123">
        <v>50.6</v>
      </c>
      <c r="AK19" s="123">
        <v>0</v>
      </c>
      <c r="AL19" s="123">
        <v>0</v>
      </c>
      <c r="AM19" s="123">
        <v>0</v>
      </c>
      <c r="AN19" s="123">
        <v>-15.4</v>
      </c>
      <c r="AO19" s="123">
        <v>-15.4</v>
      </c>
      <c r="AP19" s="123">
        <v>0</v>
      </c>
    </row>
    <row r="20" spans="1:42" ht="24" customHeight="1">
      <c r="A20" s="97" t="s">
        <v>107</v>
      </c>
      <c r="B20" s="97" t="s">
        <v>117</v>
      </c>
      <c r="C20" s="97" t="s">
        <v>120</v>
      </c>
      <c r="D20" s="97" t="s">
        <v>126</v>
      </c>
      <c r="E20" s="127" t="s">
        <v>122</v>
      </c>
      <c r="F20" s="123">
        <v>288.06</v>
      </c>
      <c r="G20" s="123">
        <v>238.4</v>
      </c>
      <c r="H20" s="123">
        <v>238.4</v>
      </c>
      <c r="I20" s="123">
        <v>0</v>
      </c>
      <c r="J20" s="123">
        <v>0.24</v>
      </c>
      <c r="K20" s="123">
        <v>0</v>
      </c>
      <c r="L20" s="123">
        <v>-0.24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14.46</v>
      </c>
      <c r="AH20" s="123">
        <v>28.92</v>
      </c>
      <c r="AI20" s="123">
        <v>-14.46</v>
      </c>
      <c r="AJ20" s="123">
        <v>50.6</v>
      </c>
      <c r="AK20" s="123">
        <v>0</v>
      </c>
      <c r="AL20" s="123">
        <v>0</v>
      </c>
      <c r="AM20" s="123">
        <v>0</v>
      </c>
      <c r="AN20" s="123">
        <v>-15.4</v>
      </c>
      <c r="AO20" s="123">
        <v>-15.4</v>
      </c>
      <c r="AP20" s="123">
        <v>0</v>
      </c>
    </row>
    <row r="21" spans="1:42" ht="24" customHeight="1">
      <c r="A21" s="97"/>
      <c r="B21" s="97"/>
      <c r="C21" s="97"/>
      <c r="D21" s="97" t="s">
        <v>63</v>
      </c>
      <c r="E21" s="127" t="s">
        <v>64</v>
      </c>
      <c r="F21" s="123">
        <v>272.78</v>
      </c>
      <c r="G21" s="123">
        <v>181.8</v>
      </c>
      <c r="H21" s="123">
        <v>181.8</v>
      </c>
      <c r="I21" s="123">
        <v>0</v>
      </c>
      <c r="J21" s="123">
        <v>1.43</v>
      </c>
      <c r="K21" s="123">
        <v>0</v>
      </c>
      <c r="L21" s="123">
        <v>-1.43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60.78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8.84</v>
      </c>
      <c r="AH21" s="123">
        <v>17.69</v>
      </c>
      <c r="AI21" s="123">
        <v>-8.85</v>
      </c>
      <c r="AJ21" s="123">
        <v>30.96</v>
      </c>
      <c r="AK21" s="123">
        <v>0</v>
      </c>
      <c r="AL21" s="123">
        <v>0</v>
      </c>
      <c r="AM21" s="123">
        <v>0</v>
      </c>
      <c r="AN21" s="123">
        <v>-9.6</v>
      </c>
      <c r="AO21" s="123">
        <v>-9.6</v>
      </c>
      <c r="AP21" s="123">
        <v>0</v>
      </c>
    </row>
    <row r="22" spans="1:42" ht="24" customHeight="1">
      <c r="A22" s="97" t="s">
        <v>107</v>
      </c>
      <c r="B22" s="97" t="s">
        <v>117</v>
      </c>
      <c r="C22" s="97" t="s">
        <v>117</v>
      </c>
      <c r="D22" s="97" t="s">
        <v>127</v>
      </c>
      <c r="E22" s="127" t="s">
        <v>128</v>
      </c>
      <c r="F22" s="123">
        <v>272.78</v>
      </c>
      <c r="G22" s="123">
        <v>181.8</v>
      </c>
      <c r="H22" s="123">
        <v>181.8</v>
      </c>
      <c r="I22" s="123">
        <v>0</v>
      </c>
      <c r="J22" s="123">
        <v>1.43</v>
      </c>
      <c r="K22" s="123">
        <v>0</v>
      </c>
      <c r="L22" s="123">
        <v>-1.43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60.78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8.84</v>
      </c>
      <c r="AH22" s="123">
        <v>17.69</v>
      </c>
      <c r="AI22" s="123">
        <v>-8.85</v>
      </c>
      <c r="AJ22" s="123">
        <v>30.96</v>
      </c>
      <c r="AK22" s="123">
        <v>0</v>
      </c>
      <c r="AL22" s="123">
        <v>0</v>
      </c>
      <c r="AM22" s="123">
        <v>0</v>
      </c>
      <c r="AN22" s="123">
        <v>-9.6</v>
      </c>
      <c r="AO22" s="123">
        <v>-9.6</v>
      </c>
      <c r="AP22" s="123">
        <v>0</v>
      </c>
    </row>
    <row r="23" spans="1:42" ht="24" customHeight="1">
      <c r="A23" s="97"/>
      <c r="B23" s="97"/>
      <c r="C23" s="97"/>
      <c r="D23" s="97" t="s">
        <v>65</v>
      </c>
      <c r="E23" s="127" t="s">
        <v>66</v>
      </c>
      <c r="F23" s="123">
        <v>193.66</v>
      </c>
      <c r="G23" s="123">
        <v>148.38</v>
      </c>
      <c r="H23" s="123">
        <v>148.38</v>
      </c>
      <c r="I23" s="123">
        <v>0</v>
      </c>
      <c r="J23" s="123">
        <v>1.47</v>
      </c>
      <c r="K23" s="123">
        <v>0</v>
      </c>
      <c r="L23" s="123">
        <v>-1.47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21.51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3">
        <v>7.08</v>
      </c>
      <c r="AH23" s="123">
        <v>14.16</v>
      </c>
      <c r="AI23" s="123">
        <v>-7.08</v>
      </c>
      <c r="AJ23" s="123">
        <v>24.77</v>
      </c>
      <c r="AK23" s="123">
        <v>0</v>
      </c>
      <c r="AL23" s="123">
        <v>0</v>
      </c>
      <c r="AM23" s="123">
        <v>0</v>
      </c>
      <c r="AN23" s="123">
        <v>-8.08</v>
      </c>
      <c r="AO23" s="123">
        <v>-8.08</v>
      </c>
      <c r="AP23" s="123">
        <v>0</v>
      </c>
    </row>
    <row r="24" spans="1:42" ht="24" customHeight="1">
      <c r="A24" s="97" t="s">
        <v>107</v>
      </c>
      <c r="B24" s="97" t="s">
        <v>117</v>
      </c>
      <c r="C24" s="97" t="s">
        <v>117</v>
      </c>
      <c r="D24" s="97" t="s">
        <v>129</v>
      </c>
      <c r="E24" s="127" t="s">
        <v>128</v>
      </c>
      <c r="F24" s="123">
        <v>193.66</v>
      </c>
      <c r="G24" s="123">
        <v>148.38</v>
      </c>
      <c r="H24" s="123">
        <v>148.38</v>
      </c>
      <c r="I24" s="123">
        <v>0</v>
      </c>
      <c r="J24" s="123">
        <v>1.47</v>
      </c>
      <c r="K24" s="123">
        <v>0</v>
      </c>
      <c r="L24" s="123">
        <v>-1.47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21.51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7.08</v>
      </c>
      <c r="AH24" s="123">
        <v>14.16</v>
      </c>
      <c r="AI24" s="123">
        <v>-7.08</v>
      </c>
      <c r="AJ24" s="123">
        <v>24.77</v>
      </c>
      <c r="AK24" s="123">
        <v>0</v>
      </c>
      <c r="AL24" s="123">
        <v>0</v>
      </c>
      <c r="AM24" s="123">
        <v>0</v>
      </c>
      <c r="AN24" s="123">
        <v>-8.08</v>
      </c>
      <c r="AO24" s="123">
        <v>-8.08</v>
      </c>
      <c r="AP24" s="123">
        <v>0</v>
      </c>
    </row>
    <row r="25" spans="1:42" ht="24" customHeight="1">
      <c r="A25" s="97"/>
      <c r="B25" s="97"/>
      <c r="C25" s="97"/>
      <c r="D25" s="97" t="s">
        <v>67</v>
      </c>
      <c r="E25" s="127" t="s">
        <v>68</v>
      </c>
      <c r="F25" s="123">
        <v>207.59</v>
      </c>
      <c r="G25" s="123">
        <v>157.08</v>
      </c>
      <c r="H25" s="123">
        <v>157.08</v>
      </c>
      <c r="I25" s="123">
        <v>0</v>
      </c>
      <c r="J25" s="123">
        <v>1.19</v>
      </c>
      <c r="K25" s="123">
        <v>0</v>
      </c>
      <c r="L25" s="123">
        <v>-1.19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24.84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3">
        <v>7.52</v>
      </c>
      <c r="AH25" s="123">
        <v>15.05</v>
      </c>
      <c r="AI25" s="123">
        <v>-7.53</v>
      </c>
      <c r="AJ25" s="123">
        <v>26.33</v>
      </c>
      <c r="AK25" s="123">
        <v>0</v>
      </c>
      <c r="AL25" s="123">
        <v>0</v>
      </c>
      <c r="AM25" s="123">
        <v>0</v>
      </c>
      <c r="AN25" s="123">
        <v>-8.18</v>
      </c>
      <c r="AO25" s="123">
        <v>-8.18</v>
      </c>
      <c r="AP25" s="123">
        <v>0</v>
      </c>
    </row>
    <row r="26" spans="1:42" ht="24" customHeight="1">
      <c r="A26" s="97" t="s">
        <v>107</v>
      </c>
      <c r="B26" s="97" t="s">
        <v>117</v>
      </c>
      <c r="C26" s="97" t="s">
        <v>117</v>
      </c>
      <c r="D26" s="97" t="s">
        <v>130</v>
      </c>
      <c r="E26" s="127" t="s">
        <v>128</v>
      </c>
      <c r="F26" s="123">
        <v>207.59</v>
      </c>
      <c r="G26" s="123">
        <v>157.08</v>
      </c>
      <c r="H26" s="123">
        <v>157.08</v>
      </c>
      <c r="I26" s="123">
        <v>0</v>
      </c>
      <c r="J26" s="123">
        <v>1.19</v>
      </c>
      <c r="K26" s="123">
        <v>0</v>
      </c>
      <c r="L26" s="123">
        <v>-1.19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24.84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7.52</v>
      </c>
      <c r="AH26" s="123">
        <v>15.05</v>
      </c>
      <c r="AI26" s="123">
        <v>-7.53</v>
      </c>
      <c r="AJ26" s="123">
        <v>26.33</v>
      </c>
      <c r="AK26" s="123">
        <v>0</v>
      </c>
      <c r="AL26" s="123">
        <v>0</v>
      </c>
      <c r="AM26" s="123">
        <v>0</v>
      </c>
      <c r="AN26" s="123">
        <v>-8.18</v>
      </c>
      <c r="AO26" s="123">
        <v>-8.18</v>
      </c>
      <c r="AP26" s="123">
        <v>0</v>
      </c>
    </row>
    <row r="27" spans="1:42" ht="24" customHeight="1">
      <c r="A27" s="97"/>
      <c r="B27" s="97"/>
      <c r="C27" s="97"/>
      <c r="D27" s="97" t="s">
        <v>69</v>
      </c>
      <c r="E27" s="127" t="s">
        <v>70</v>
      </c>
      <c r="F27" s="123">
        <v>143.19</v>
      </c>
      <c r="G27" s="123">
        <v>103.8</v>
      </c>
      <c r="H27" s="123">
        <v>103.8</v>
      </c>
      <c r="I27" s="123">
        <v>0</v>
      </c>
      <c r="J27" s="123">
        <v>0.85</v>
      </c>
      <c r="K27" s="123">
        <v>0</v>
      </c>
      <c r="L27" s="123">
        <v>-0.85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23.51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3.53</v>
      </c>
      <c r="AH27" s="123">
        <v>7.06</v>
      </c>
      <c r="AI27" s="123">
        <v>-3.53</v>
      </c>
      <c r="AJ27" s="123">
        <v>12.35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</row>
    <row r="28" spans="1:42" ht="24" customHeight="1">
      <c r="A28" s="97" t="s">
        <v>107</v>
      </c>
      <c r="B28" s="97" t="s">
        <v>132</v>
      </c>
      <c r="C28" s="97" t="s">
        <v>108</v>
      </c>
      <c r="D28" s="97" t="s">
        <v>133</v>
      </c>
      <c r="E28" s="127" t="s">
        <v>134</v>
      </c>
      <c r="F28" s="123">
        <v>143.19</v>
      </c>
      <c r="G28" s="123">
        <v>103.8</v>
      </c>
      <c r="H28" s="123">
        <v>103.8</v>
      </c>
      <c r="I28" s="123">
        <v>0</v>
      </c>
      <c r="J28" s="123">
        <v>0.85</v>
      </c>
      <c r="K28" s="123">
        <v>0</v>
      </c>
      <c r="L28" s="123">
        <v>-0.85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23.51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0</v>
      </c>
      <c r="AG28" s="123">
        <v>3.53</v>
      </c>
      <c r="AH28" s="123">
        <v>7.06</v>
      </c>
      <c r="AI28" s="123">
        <v>-3.53</v>
      </c>
      <c r="AJ28" s="123">
        <v>12.35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</row>
    <row r="29" spans="1:42" ht="24" customHeight="1">
      <c r="A29" s="97"/>
      <c r="B29" s="97"/>
      <c r="C29" s="97"/>
      <c r="D29" s="97" t="s">
        <v>71</v>
      </c>
      <c r="E29" s="127" t="s">
        <v>72</v>
      </c>
      <c r="F29" s="123">
        <v>158.91</v>
      </c>
      <c r="G29" s="123">
        <v>88.14</v>
      </c>
      <c r="H29" s="123">
        <v>88.12</v>
      </c>
      <c r="I29" s="123">
        <v>0.1</v>
      </c>
      <c r="J29" s="123">
        <v>1.3</v>
      </c>
      <c r="K29" s="123">
        <v>-0.08</v>
      </c>
      <c r="L29" s="123">
        <v>-1.3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44.18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0</v>
      </c>
      <c r="AG29" s="123">
        <v>7.83</v>
      </c>
      <c r="AH29" s="123">
        <v>15.67</v>
      </c>
      <c r="AI29" s="123">
        <v>-7.84</v>
      </c>
      <c r="AJ29" s="123">
        <v>27.41</v>
      </c>
      <c r="AK29" s="123">
        <v>0</v>
      </c>
      <c r="AL29" s="123">
        <v>0</v>
      </c>
      <c r="AM29" s="123">
        <v>0</v>
      </c>
      <c r="AN29" s="123">
        <v>-8.65</v>
      </c>
      <c r="AO29" s="123">
        <v>-8.65</v>
      </c>
      <c r="AP29" s="123">
        <v>0</v>
      </c>
    </row>
    <row r="30" spans="1:42" ht="24" customHeight="1">
      <c r="A30" s="97" t="s">
        <v>107</v>
      </c>
      <c r="B30" s="97" t="s">
        <v>117</v>
      </c>
      <c r="C30" s="97" t="s">
        <v>116</v>
      </c>
      <c r="D30" s="97" t="s">
        <v>135</v>
      </c>
      <c r="E30" s="127" t="s">
        <v>124</v>
      </c>
      <c r="F30" s="123">
        <v>158.91</v>
      </c>
      <c r="G30" s="123">
        <v>88.14</v>
      </c>
      <c r="H30" s="123">
        <v>88.12</v>
      </c>
      <c r="I30" s="123">
        <v>0.1</v>
      </c>
      <c r="J30" s="123">
        <v>1.3</v>
      </c>
      <c r="K30" s="123">
        <v>-0.08</v>
      </c>
      <c r="L30" s="123">
        <v>-1.3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44.18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7.83</v>
      </c>
      <c r="AH30" s="123">
        <v>15.67</v>
      </c>
      <c r="AI30" s="123">
        <v>-7.84</v>
      </c>
      <c r="AJ30" s="123">
        <v>27.41</v>
      </c>
      <c r="AK30" s="123">
        <v>0</v>
      </c>
      <c r="AL30" s="123">
        <v>0</v>
      </c>
      <c r="AM30" s="123">
        <v>0</v>
      </c>
      <c r="AN30" s="123">
        <v>-8.65</v>
      </c>
      <c r="AO30" s="123">
        <v>-8.65</v>
      </c>
      <c r="AP30" s="123">
        <v>0</v>
      </c>
    </row>
    <row r="31" spans="1:42" ht="24" customHeight="1">
      <c r="A31" s="97"/>
      <c r="B31" s="97"/>
      <c r="C31" s="97"/>
      <c r="D31" s="97" t="s">
        <v>73</v>
      </c>
      <c r="E31" s="127" t="s">
        <v>74</v>
      </c>
      <c r="F31" s="123">
        <v>223.01</v>
      </c>
      <c r="G31" s="123">
        <v>127.46</v>
      </c>
      <c r="H31" s="123">
        <v>127.44</v>
      </c>
      <c r="I31" s="123">
        <v>0.1</v>
      </c>
      <c r="J31" s="123">
        <v>0.7</v>
      </c>
      <c r="K31" s="123">
        <v>-0.08</v>
      </c>
      <c r="L31" s="123">
        <v>-0.7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71.02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3">
        <v>7.36</v>
      </c>
      <c r="AH31" s="123">
        <v>14.73</v>
      </c>
      <c r="AI31" s="123">
        <v>-7.37</v>
      </c>
      <c r="AJ31" s="123">
        <v>25.77</v>
      </c>
      <c r="AK31" s="123">
        <v>0</v>
      </c>
      <c r="AL31" s="123">
        <v>0</v>
      </c>
      <c r="AM31" s="123">
        <v>0</v>
      </c>
      <c r="AN31" s="123">
        <v>-8.6</v>
      </c>
      <c r="AO31" s="123">
        <v>-8.6</v>
      </c>
      <c r="AP31" s="123">
        <v>0</v>
      </c>
    </row>
    <row r="32" spans="1:42" ht="24" customHeight="1">
      <c r="A32" s="97" t="s">
        <v>107</v>
      </c>
      <c r="B32" s="97" t="s">
        <v>117</v>
      </c>
      <c r="C32" s="97" t="s">
        <v>116</v>
      </c>
      <c r="D32" s="97" t="s">
        <v>136</v>
      </c>
      <c r="E32" s="127" t="s">
        <v>124</v>
      </c>
      <c r="F32" s="123">
        <v>223.01</v>
      </c>
      <c r="G32" s="123">
        <v>127.46</v>
      </c>
      <c r="H32" s="123">
        <v>127.44</v>
      </c>
      <c r="I32" s="123">
        <v>0.1</v>
      </c>
      <c r="J32" s="123">
        <v>0.7</v>
      </c>
      <c r="K32" s="123">
        <v>-0.08</v>
      </c>
      <c r="L32" s="123">
        <v>-0.7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71.02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7.36</v>
      </c>
      <c r="AH32" s="123">
        <v>14.73</v>
      </c>
      <c r="AI32" s="123">
        <v>-7.37</v>
      </c>
      <c r="AJ32" s="123">
        <v>25.77</v>
      </c>
      <c r="AK32" s="123">
        <v>0</v>
      </c>
      <c r="AL32" s="123">
        <v>0</v>
      </c>
      <c r="AM32" s="123">
        <v>0</v>
      </c>
      <c r="AN32" s="123">
        <v>-8.6</v>
      </c>
      <c r="AO32" s="123">
        <v>-8.6</v>
      </c>
      <c r="AP32" s="123">
        <v>0</v>
      </c>
    </row>
    <row r="33" spans="1:42" ht="24" customHeight="1">
      <c r="A33" s="97"/>
      <c r="B33" s="97"/>
      <c r="C33" s="97"/>
      <c r="D33" s="97" t="s">
        <v>75</v>
      </c>
      <c r="E33" s="127" t="s">
        <v>76</v>
      </c>
      <c r="F33" s="123">
        <v>246.67</v>
      </c>
      <c r="G33" s="123">
        <v>182.14</v>
      </c>
      <c r="H33" s="123">
        <v>182.14</v>
      </c>
      <c r="I33" s="123">
        <v>0</v>
      </c>
      <c r="J33" s="123">
        <v>0.04</v>
      </c>
      <c r="K33" s="123">
        <v>0</v>
      </c>
      <c r="L33" s="123">
        <v>-0.04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51.41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3">
        <v>4.04</v>
      </c>
      <c r="AH33" s="123">
        <v>8.08</v>
      </c>
      <c r="AI33" s="123">
        <v>-4.04</v>
      </c>
      <c r="AJ33" s="123">
        <v>14.14</v>
      </c>
      <c r="AK33" s="123">
        <v>0</v>
      </c>
      <c r="AL33" s="123">
        <v>0</v>
      </c>
      <c r="AM33" s="123">
        <v>0</v>
      </c>
      <c r="AN33" s="123">
        <v>-5.06</v>
      </c>
      <c r="AO33" s="123">
        <v>-5.06</v>
      </c>
      <c r="AP33" s="123">
        <v>0</v>
      </c>
    </row>
    <row r="34" spans="1:42" ht="24" customHeight="1">
      <c r="A34" s="97" t="s">
        <v>107</v>
      </c>
      <c r="B34" s="97" t="s">
        <v>117</v>
      </c>
      <c r="C34" s="97" t="s">
        <v>117</v>
      </c>
      <c r="D34" s="97" t="s">
        <v>137</v>
      </c>
      <c r="E34" s="127" t="s">
        <v>128</v>
      </c>
      <c r="F34" s="123">
        <v>246.67</v>
      </c>
      <c r="G34" s="123">
        <v>182.14</v>
      </c>
      <c r="H34" s="123">
        <v>182.14</v>
      </c>
      <c r="I34" s="123">
        <v>0</v>
      </c>
      <c r="J34" s="123">
        <v>0.04</v>
      </c>
      <c r="K34" s="123">
        <v>0</v>
      </c>
      <c r="L34" s="123">
        <v>-0.04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51.41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4.04</v>
      </c>
      <c r="AH34" s="123">
        <v>8.08</v>
      </c>
      <c r="AI34" s="123">
        <v>-4.04</v>
      </c>
      <c r="AJ34" s="123">
        <v>14.14</v>
      </c>
      <c r="AK34" s="123">
        <v>0</v>
      </c>
      <c r="AL34" s="123">
        <v>0</v>
      </c>
      <c r="AM34" s="123">
        <v>0</v>
      </c>
      <c r="AN34" s="123">
        <v>-5.06</v>
      </c>
      <c r="AO34" s="123">
        <v>-5.06</v>
      </c>
      <c r="AP34" s="123">
        <v>0</v>
      </c>
    </row>
    <row r="35" spans="1:42" ht="24" customHeight="1">
      <c r="A35" s="97"/>
      <c r="B35" s="97"/>
      <c r="C35" s="97"/>
      <c r="D35" s="97" t="s">
        <v>77</v>
      </c>
      <c r="E35" s="127" t="s">
        <v>78</v>
      </c>
      <c r="F35" s="123">
        <v>227.76</v>
      </c>
      <c r="G35" s="123">
        <v>151.26</v>
      </c>
      <c r="H35" s="123">
        <v>151.26</v>
      </c>
      <c r="I35" s="123">
        <v>0</v>
      </c>
      <c r="J35" s="123">
        <v>0.12</v>
      </c>
      <c r="K35" s="123">
        <v>0</v>
      </c>
      <c r="L35" s="123">
        <v>-0.12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58.89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5.3</v>
      </c>
      <c r="AH35" s="123">
        <v>10.6</v>
      </c>
      <c r="AI35" s="123">
        <v>-5.3</v>
      </c>
      <c r="AJ35" s="123">
        <v>18.55</v>
      </c>
      <c r="AK35" s="123">
        <v>0</v>
      </c>
      <c r="AL35" s="123">
        <v>0</v>
      </c>
      <c r="AM35" s="123">
        <v>0</v>
      </c>
      <c r="AN35" s="123">
        <v>-6.24</v>
      </c>
      <c r="AO35" s="123">
        <v>-6.24</v>
      </c>
      <c r="AP35" s="123">
        <v>0</v>
      </c>
    </row>
    <row r="36" spans="1:42" ht="24" customHeight="1">
      <c r="A36" s="97" t="s">
        <v>107</v>
      </c>
      <c r="B36" s="97" t="s">
        <v>117</v>
      </c>
      <c r="C36" s="97" t="s">
        <v>117</v>
      </c>
      <c r="D36" s="97" t="s">
        <v>138</v>
      </c>
      <c r="E36" s="127" t="s">
        <v>128</v>
      </c>
      <c r="F36" s="123">
        <v>227.76</v>
      </c>
      <c r="G36" s="123">
        <v>151.26</v>
      </c>
      <c r="H36" s="123">
        <v>151.26</v>
      </c>
      <c r="I36" s="123">
        <v>0</v>
      </c>
      <c r="J36" s="123">
        <v>0.12</v>
      </c>
      <c r="K36" s="123">
        <v>0</v>
      </c>
      <c r="L36" s="123">
        <v>-0.12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58.89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5.3</v>
      </c>
      <c r="AH36" s="123">
        <v>10.6</v>
      </c>
      <c r="AI36" s="123">
        <v>-5.3</v>
      </c>
      <c r="AJ36" s="123">
        <v>18.55</v>
      </c>
      <c r="AK36" s="123">
        <v>0</v>
      </c>
      <c r="AL36" s="123">
        <v>0</v>
      </c>
      <c r="AM36" s="123">
        <v>0</v>
      </c>
      <c r="AN36" s="123">
        <v>-6.24</v>
      </c>
      <c r="AO36" s="123">
        <v>-6.24</v>
      </c>
      <c r="AP36" s="123">
        <v>0</v>
      </c>
    </row>
    <row r="37" spans="1:42" ht="24" customHeight="1">
      <c r="A37" s="97"/>
      <c r="B37" s="97"/>
      <c r="C37" s="97"/>
      <c r="D37" s="97" t="s">
        <v>79</v>
      </c>
      <c r="E37" s="127" t="s">
        <v>80</v>
      </c>
      <c r="F37" s="123">
        <v>141.79</v>
      </c>
      <c r="G37" s="123">
        <v>102.72</v>
      </c>
      <c r="H37" s="123">
        <v>102.72</v>
      </c>
      <c r="I37" s="123">
        <v>0</v>
      </c>
      <c r="J37" s="123">
        <v>0.54</v>
      </c>
      <c r="K37" s="123">
        <v>0</v>
      </c>
      <c r="L37" s="123">
        <v>-0.54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24.87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4.23</v>
      </c>
      <c r="AH37" s="123">
        <v>8.46</v>
      </c>
      <c r="AI37" s="123">
        <v>-4.23</v>
      </c>
      <c r="AJ37" s="123">
        <v>14.79</v>
      </c>
      <c r="AK37" s="123">
        <v>0</v>
      </c>
      <c r="AL37" s="123">
        <v>0</v>
      </c>
      <c r="AM37" s="123">
        <v>0</v>
      </c>
      <c r="AN37" s="123">
        <v>-4.82</v>
      </c>
      <c r="AO37" s="123">
        <v>-4.82</v>
      </c>
      <c r="AP37" s="123">
        <v>0</v>
      </c>
    </row>
    <row r="38" spans="1:42" ht="24" customHeight="1">
      <c r="A38" s="97" t="s">
        <v>107</v>
      </c>
      <c r="B38" s="97" t="s">
        <v>117</v>
      </c>
      <c r="C38" s="97" t="s">
        <v>117</v>
      </c>
      <c r="D38" s="97" t="s">
        <v>139</v>
      </c>
      <c r="E38" s="127" t="s">
        <v>128</v>
      </c>
      <c r="F38" s="123">
        <v>141.79</v>
      </c>
      <c r="G38" s="123">
        <v>102.72</v>
      </c>
      <c r="H38" s="123">
        <v>102.72</v>
      </c>
      <c r="I38" s="123">
        <v>0</v>
      </c>
      <c r="J38" s="123">
        <v>0.54</v>
      </c>
      <c r="K38" s="123">
        <v>0</v>
      </c>
      <c r="L38" s="123">
        <v>-0.54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24.87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4.23</v>
      </c>
      <c r="AH38" s="123">
        <v>8.46</v>
      </c>
      <c r="AI38" s="123">
        <v>-4.23</v>
      </c>
      <c r="AJ38" s="123">
        <v>14.79</v>
      </c>
      <c r="AK38" s="123">
        <v>0</v>
      </c>
      <c r="AL38" s="123">
        <v>0</v>
      </c>
      <c r="AM38" s="123">
        <v>0</v>
      </c>
      <c r="AN38" s="123">
        <v>-4.82</v>
      </c>
      <c r="AO38" s="123">
        <v>-4.82</v>
      </c>
      <c r="AP38" s="123">
        <v>0</v>
      </c>
    </row>
    <row r="39" spans="1:42" ht="24" customHeight="1">
      <c r="A39" s="97"/>
      <c r="B39" s="97"/>
      <c r="C39" s="97"/>
      <c r="D39" s="97" t="s">
        <v>81</v>
      </c>
      <c r="E39" s="127" t="s">
        <v>82</v>
      </c>
      <c r="F39" s="123">
        <v>175.06</v>
      </c>
      <c r="G39" s="123">
        <v>95.56</v>
      </c>
      <c r="H39" s="123">
        <v>95.56</v>
      </c>
      <c r="I39" s="123">
        <v>0</v>
      </c>
      <c r="J39" s="123">
        <v>0.92</v>
      </c>
      <c r="K39" s="123">
        <v>0</v>
      </c>
      <c r="L39" s="123">
        <v>-0.92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56.55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6.7</v>
      </c>
      <c r="AH39" s="123">
        <v>13.42</v>
      </c>
      <c r="AI39" s="123">
        <v>-6.72</v>
      </c>
      <c r="AJ39" s="123">
        <v>23.48</v>
      </c>
      <c r="AK39" s="123">
        <v>0</v>
      </c>
      <c r="AL39" s="123">
        <v>0</v>
      </c>
      <c r="AM39" s="123">
        <v>0</v>
      </c>
      <c r="AN39" s="123">
        <v>-7.23</v>
      </c>
      <c r="AO39" s="123">
        <v>-7.23</v>
      </c>
      <c r="AP39" s="123">
        <v>0</v>
      </c>
    </row>
    <row r="40" spans="1:42" ht="24" customHeight="1">
      <c r="A40" s="97" t="s">
        <v>107</v>
      </c>
      <c r="B40" s="97" t="s">
        <v>117</v>
      </c>
      <c r="C40" s="97" t="s">
        <v>116</v>
      </c>
      <c r="D40" s="97" t="s">
        <v>140</v>
      </c>
      <c r="E40" s="127" t="s">
        <v>124</v>
      </c>
      <c r="F40" s="123">
        <v>85.45</v>
      </c>
      <c r="G40" s="123">
        <v>13.72</v>
      </c>
      <c r="H40" s="123">
        <v>13.72</v>
      </c>
      <c r="I40" s="123">
        <v>0</v>
      </c>
      <c r="J40" s="123">
        <v>0.92</v>
      </c>
      <c r="K40" s="123">
        <v>0</v>
      </c>
      <c r="L40" s="123">
        <v>-0.92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56.55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3.37</v>
      </c>
      <c r="AH40" s="123">
        <v>6.75</v>
      </c>
      <c r="AI40" s="123">
        <v>-3.38</v>
      </c>
      <c r="AJ40" s="123">
        <v>11.81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</row>
    <row r="41" spans="1:42" ht="24" customHeight="1">
      <c r="A41" s="97" t="s">
        <v>107</v>
      </c>
      <c r="B41" s="97" t="s">
        <v>117</v>
      </c>
      <c r="C41" s="97" t="s">
        <v>120</v>
      </c>
      <c r="D41" s="97" t="s">
        <v>140</v>
      </c>
      <c r="E41" s="127" t="s">
        <v>122</v>
      </c>
      <c r="F41" s="123">
        <v>89.61</v>
      </c>
      <c r="G41" s="123">
        <v>81.84</v>
      </c>
      <c r="H41" s="123">
        <v>81.84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v>0</v>
      </c>
      <c r="AE41" s="123">
        <v>0</v>
      </c>
      <c r="AF41" s="123">
        <v>0</v>
      </c>
      <c r="AG41" s="123">
        <v>3.33</v>
      </c>
      <c r="AH41" s="123">
        <v>6.67</v>
      </c>
      <c r="AI41" s="123">
        <v>-3.34</v>
      </c>
      <c r="AJ41" s="123">
        <v>11.67</v>
      </c>
      <c r="AK41" s="123">
        <v>0</v>
      </c>
      <c r="AL41" s="123">
        <v>0</v>
      </c>
      <c r="AM41" s="123">
        <v>0</v>
      </c>
      <c r="AN41" s="123">
        <v>-7.23</v>
      </c>
      <c r="AO41" s="123">
        <v>-7.23</v>
      </c>
      <c r="AP41" s="123">
        <v>0</v>
      </c>
    </row>
    <row r="42" spans="1:42" ht="24" customHeight="1">
      <c r="A42" s="97"/>
      <c r="B42" s="97"/>
      <c r="C42" s="97"/>
      <c r="D42" s="97" t="s">
        <v>83</v>
      </c>
      <c r="E42" s="127" t="s">
        <v>84</v>
      </c>
      <c r="F42" s="123">
        <v>118.2</v>
      </c>
      <c r="G42" s="123">
        <v>92.64</v>
      </c>
      <c r="H42" s="123">
        <v>92.64</v>
      </c>
      <c r="I42" s="123">
        <v>0</v>
      </c>
      <c r="J42" s="123">
        <v>0.36</v>
      </c>
      <c r="K42" s="123">
        <v>0</v>
      </c>
      <c r="L42" s="123">
        <v>-0.36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14.49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3.33</v>
      </c>
      <c r="AH42" s="123">
        <v>6.67</v>
      </c>
      <c r="AI42" s="123">
        <v>-3.34</v>
      </c>
      <c r="AJ42" s="123">
        <v>11.66</v>
      </c>
      <c r="AK42" s="123">
        <v>0</v>
      </c>
      <c r="AL42" s="123">
        <v>0</v>
      </c>
      <c r="AM42" s="123">
        <v>0</v>
      </c>
      <c r="AN42" s="123">
        <v>-3.92</v>
      </c>
      <c r="AO42" s="123">
        <v>-3.92</v>
      </c>
      <c r="AP42" s="123">
        <v>0</v>
      </c>
    </row>
    <row r="43" spans="1:42" ht="24" customHeight="1">
      <c r="A43" s="97" t="s">
        <v>107</v>
      </c>
      <c r="B43" s="97" t="s">
        <v>117</v>
      </c>
      <c r="C43" s="97" t="s">
        <v>117</v>
      </c>
      <c r="D43" s="97" t="s">
        <v>141</v>
      </c>
      <c r="E43" s="127" t="s">
        <v>128</v>
      </c>
      <c r="F43" s="123">
        <v>118.2</v>
      </c>
      <c r="G43" s="123">
        <v>92.64</v>
      </c>
      <c r="H43" s="123">
        <v>92.64</v>
      </c>
      <c r="I43" s="123">
        <v>0</v>
      </c>
      <c r="J43" s="123">
        <v>0.36</v>
      </c>
      <c r="K43" s="123">
        <v>0</v>
      </c>
      <c r="L43" s="123">
        <v>-0.36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14.49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23">
        <v>0</v>
      </c>
      <c r="AD43" s="123">
        <v>0</v>
      </c>
      <c r="AE43" s="123">
        <v>0</v>
      </c>
      <c r="AF43" s="123">
        <v>0</v>
      </c>
      <c r="AG43" s="123">
        <v>3.33</v>
      </c>
      <c r="AH43" s="123">
        <v>6.67</v>
      </c>
      <c r="AI43" s="123">
        <v>-3.34</v>
      </c>
      <c r="AJ43" s="123">
        <v>11.66</v>
      </c>
      <c r="AK43" s="123">
        <v>0</v>
      </c>
      <c r="AL43" s="123">
        <v>0</v>
      </c>
      <c r="AM43" s="123">
        <v>0</v>
      </c>
      <c r="AN43" s="123">
        <v>-3.92</v>
      </c>
      <c r="AO43" s="123">
        <v>-3.92</v>
      </c>
      <c r="AP43" s="123">
        <v>0</v>
      </c>
    </row>
    <row r="44" spans="1:42" ht="24" customHeight="1">
      <c r="A44" s="97"/>
      <c r="B44" s="97"/>
      <c r="C44" s="97"/>
      <c r="D44" s="97" t="s">
        <v>85</v>
      </c>
      <c r="E44" s="127" t="s">
        <v>86</v>
      </c>
      <c r="F44" s="123">
        <v>3.14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0.7</v>
      </c>
      <c r="AH44" s="123">
        <v>1.4</v>
      </c>
      <c r="AI44" s="123">
        <v>-0.7</v>
      </c>
      <c r="AJ44" s="123">
        <v>2.44</v>
      </c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</row>
    <row r="45" spans="1:42" ht="24" customHeight="1">
      <c r="A45" s="97" t="s">
        <v>107</v>
      </c>
      <c r="B45" s="97" t="s">
        <v>117</v>
      </c>
      <c r="C45" s="97" t="s">
        <v>108</v>
      </c>
      <c r="D45" s="97" t="s">
        <v>142</v>
      </c>
      <c r="E45" s="127" t="s">
        <v>131</v>
      </c>
      <c r="F45" s="123">
        <v>3.14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0</v>
      </c>
      <c r="AF45" s="123">
        <v>0</v>
      </c>
      <c r="AG45" s="123">
        <v>0.7</v>
      </c>
      <c r="AH45" s="123">
        <v>1.4</v>
      </c>
      <c r="AI45" s="123">
        <v>-0.7</v>
      </c>
      <c r="AJ45" s="123">
        <v>2.44</v>
      </c>
      <c r="AK45" s="123">
        <v>0</v>
      </c>
      <c r="AL45" s="123">
        <v>0</v>
      </c>
      <c r="AM45" s="123">
        <v>0</v>
      </c>
      <c r="AN45" s="123">
        <v>0</v>
      </c>
      <c r="AO45" s="123">
        <v>0</v>
      </c>
      <c r="AP45" s="123">
        <v>0</v>
      </c>
    </row>
  </sheetData>
  <sheetProtection/>
  <mergeCells count="30">
    <mergeCell ref="A2:D2"/>
    <mergeCell ref="G3:L3"/>
    <mergeCell ref="AG3:AI3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J3:AJ4"/>
    <mergeCell ref="AK3:AK4"/>
    <mergeCell ref="AL3:AL4"/>
    <mergeCell ref="AM3:AM4"/>
  </mergeCells>
  <printOptions horizontalCentered="1"/>
  <pageMargins left="0.3937007874015748" right="0.3937007874015748" top="0.3937007874015748" bottom="0.31496062992125984" header="0" footer="0"/>
  <pageSetup fitToHeight="99" fitToWidth="1" horizontalDpi="600" verticalDpi="600"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O45"/>
  <sheetViews>
    <sheetView showGridLines="0" showZeros="0" workbookViewId="0" topLeftCell="A1">
      <pane xSplit="4" ySplit="4" topLeftCell="E5" activePane="bottomRight" state="frozen"/>
      <selection pane="bottomRight" activeCell="G9" sqref="G9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4.83203125" style="0" customWidth="1"/>
    <col min="5" max="5" width="34.33203125" style="0" customWidth="1"/>
    <col min="6" max="6" width="10.83203125" style="0" customWidth="1"/>
    <col min="7" max="7" width="8" style="0" customWidth="1"/>
    <col min="8" max="12" width="9.66015625" style="0" customWidth="1"/>
    <col min="13" max="13" width="4.33203125" style="0" customWidth="1"/>
    <col min="14" max="14" width="9.5" style="0" customWidth="1"/>
    <col min="15" max="17" width="9.66015625" style="0" customWidth="1"/>
    <col min="18" max="18" width="6.5" style="0" customWidth="1"/>
    <col min="19" max="19" width="8.66015625" style="0" customWidth="1"/>
    <col min="20" max="20" width="10.66015625" style="0" customWidth="1"/>
    <col min="21" max="21" width="5.5" style="0" customWidth="1"/>
    <col min="22" max="24" width="9.66015625" style="0" customWidth="1"/>
    <col min="25" max="25" width="8.5" style="0" customWidth="1"/>
    <col min="26" max="26" width="8.66015625" style="0" customWidth="1"/>
    <col min="27" max="27" width="9.66015625" style="0" customWidth="1"/>
    <col min="28" max="28" width="8.33203125" style="0" customWidth="1"/>
    <col min="29" max="29" width="4.16015625" style="0" customWidth="1"/>
    <col min="30" max="30" width="4.66015625" style="0" customWidth="1"/>
    <col min="31" max="32" width="9.66015625" style="0" customWidth="1"/>
    <col min="33" max="33" width="5.16015625" style="0" customWidth="1"/>
    <col min="34" max="34" width="9.66015625" style="0" customWidth="1"/>
    <col min="35" max="35" width="6.33203125" style="0" customWidth="1"/>
    <col min="36" max="36" width="7.83203125" style="0" customWidth="1"/>
    <col min="37" max="41" width="9" style="0" customWidth="1"/>
  </cols>
  <sheetData>
    <row r="1" spans="1:41" ht="23.25" customHeight="1">
      <c r="A1" s="83" t="s">
        <v>209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131"/>
      <c r="AL1" s="131"/>
      <c r="AM1" s="131"/>
      <c r="AN1" s="131"/>
      <c r="AO1" s="131"/>
    </row>
    <row r="2" spans="1:41" ht="23.25" customHeight="1">
      <c r="A2" s="111"/>
      <c r="B2" s="111"/>
      <c r="C2" s="111"/>
      <c r="D2" s="111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30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8" t="s">
        <v>3</v>
      </c>
      <c r="AK2" s="131"/>
      <c r="AL2" s="131"/>
      <c r="AM2" s="131"/>
      <c r="AN2" s="131"/>
      <c r="AO2" s="131"/>
    </row>
    <row r="3" spans="1:41" ht="27.75" customHeight="1">
      <c r="A3" s="114" t="s">
        <v>88</v>
      </c>
      <c r="B3" s="114"/>
      <c r="C3" s="114"/>
      <c r="D3" s="53" t="s">
        <v>31</v>
      </c>
      <c r="E3" s="53" t="s">
        <v>146</v>
      </c>
      <c r="F3" s="115" t="s">
        <v>147</v>
      </c>
      <c r="G3" s="47" t="s">
        <v>210</v>
      </c>
      <c r="H3" s="47"/>
      <c r="I3" s="47"/>
      <c r="J3" s="47"/>
      <c r="K3" s="128"/>
      <c r="L3" s="47" t="s">
        <v>211</v>
      </c>
      <c r="M3" s="47"/>
      <c r="N3" s="47"/>
      <c r="O3" s="47"/>
      <c r="P3" s="47"/>
      <c r="Q3" s="47"/>
      <c r="R3" s="132" t="s">
        <v>212</v>
      </c>
      <c r="S3" s="133" t="s">
        <v>213</v>
      </c>
      <c r="T3" s="53" t="s">
        <v>214</v>
      </c>
      <c r="U3" s="53"/>
      <c r="V3" s="53"/>
      <c r="W3" s="53"/>
      <c r="X3" s="53"/>
      <c r="Y3" s="53"/>
      <c r="Z3" s="53"/>
      <c r="AA3" s="53"/>
      <c r="AB3" s="53"/>
      <c r="AC3" s="136" t="s">
        <v>215</v>
      </c>
      <c r="AD3" s="137" t="s">
        <v>216</v>
      </c>
      <c r="AE3" s="133" t="s">
        <v>217</v>
      </c>
      <c r="AF3" s="53" t="s">
        <v>218</v>
      </c>
      <c r="AG3" s="53"/>
      <c r="AH3" s="53"/>
      <c r="AI3" s="139" t="s">
        <v>219</v>
      </c>
      <c r="AJ3" s="140" t="s">
        <v>220</v>
      </c>
      <c r="AK3" s="131"/>
      <c r="AL3" s="131"/>
      <c r="AM3" s="131"/>
      <c r="AN3" s="131"/>
      <c r="AO3" s="131"/>
    </row>
    <row r="4" spans="1:41" ht="38.25" customHeight="1">
      <c r="A4" s="116" t="s">
        <v>93</v>
      </c>
      <c r="B4" s="116" t="s">
        <v>94</v>
      </c>
      <c r="C4" s="117" t="s">
        <v>95</v>
      </c>
      <c r="D4" s="53"/>
      <c r="E4" s="53"/>
      <c r="F4" s="115"/>
      <c r="G4" s="53" t="s">
        <v>221</v>
      </c>
      <c r="H4" s="53" t="s">
        <v>210</v>
      </c>
      <c r="I4" s="53" t="s">
        <v>222</v>
      </c>
      <c r="J4" s="53" t="s">
        <v>223</v>
      </c>
      <c r="K4" s="129" t="s">
        <v>224</v>
      </c>
      <c r="L4" s="53" t="s">
        <v>225</v>
      </c>
      <c r="M4" s="53" t="s">
        <v>211</v>
      </c>
      <c r="N4" s="4" t="s">
        <v>226</v>
      </c>
      <c r="O4" s="4" t="s">
        <v>227</v>
      </c>
      <c r="P4" s="4" t="s">
        <v>228</v>
      </c>
      <c r="Q4" s="4" t="s">
        <v>229</v>
      </c>
      <c r="R4" s="134"/>
      <c r="S4" s="135"/>
      <c r="T4" s="53" t="s">
        <v>230</v>
      </c>
      <c r="U4" s="53" t="s">
        <v>214</v>
      </c>
      <c r="V4" s="53" t="s">
        <v>231</v>
      </c>
      <c r="W4" s="53" t="s">
        <v>232</v>
      </c>
      <c r="X4" s="53" t="s">
        <v>233</v>
      </c>
      <c r="Y4" s="53" t="s">
        <v>234</v>
      </c>
      <c r="Z4" s="53" t="s">
        <v>235</v>
      </c>
      <c r="AA4" s="53" t="s">
        <v>236</v>
      </c>
      <c r="AB4" s="53" t="s">
        <v>237</v>
      </c>
      <c r="AC4" s="44"/>
      <c r="AD4" s="44"/>
      <c r="AE4" s="135"/>
      <c r="AF4" s="53" t="s">
        <v>238</v>
      </c>
      <c r="AG4" s="53" t="s">
        <v>218</v>
      </c>
      <c r="AH4" s="53" t="s">
        <v>239</v>
      </c>
      <c r="AI4" s="141"/>
      <c r="AJ4" s="141"/>
      <c r="AK4" s="131"/>
      <c r="AL4" s="131"/>
      <c r="AM4" s="131"/>
      <c r="AN4" s="131"/>
      <c r="AO4" s="131"/>
    </row>
    <row r="5" spans="1:41" ht="23.25" customHeight="1">
      <c r="A5" s="118" t="s">
        <v>47</v>
      </c>
      <c r="B5" s="91" t="s">
        <v>47</v>
      </c>
      <c r="C5" s="118" t="s">
        <v>47</v>
      </c>
      <c r="D5" s="91" t="s">
        <v>47</v>
      </c>
      <c r="E5" s="91" t="s">
        <v>47</v>
      </c>
      <c r="F5" s="119">
        <v>1</v>
      </c>
      <c r="G5" s="120">
        <v>2</v>
      </c>
      <c r="H5" s="121">
        <f aca="true" t="shared" si="0" ref="H5:AJ5">G5+1</f>
        <v>3</v>
      </c>
      <c r="I5" s="121">
        <f t="shared" si="0"/>
        <v>4</v>
      </c>
      <c r="J5" s="121">
        <f t="shared" si="0"/>
        <v>5</v>
      </c>
      <c r="K5" s="121">
        <f t="shared" si="0"/>
        <v>6</v>
      </c>
      <c r="L5" s="121">
        <f t="shared" si="0"/>
        <v>7</v>
      </c>
      <c r="M5" s="121">
        <f t="shared" si="0"/>
        <v>8</v>
      </c>
      <c r="N5" s="121">
        <f t="shared" si="0"/>
        <v>9</v>
      </c>
      <c r="O5" s="121">
        <f t="shared" si="0"/>
        <v>10</v>
      </c>
      <c r="P5" s="121">
        <f t="shared" si="0"/>
        <v>11</v>
      </c>
      <c r="Q5" s="121">
        <f t="shared" si="0"/>
        <v>12</v>
      </c>
      <c r="R5" s="121">
        <f t="shared" si="0"/>
        <v>13</v>
      </c>
      <c r="S5" s="121">
        <f t="shared" si="0"/>
        <v>14</v>
      </c>
      <c r="T5" s="121">
        <f t="shared" si="0"/>
        <v>15</v>
      </c>
      <c r="U5" s="121">
        <f t="shared" si="0"/>
        <v>16</v>
      </c>
      <c r="V5" s="121">
        <f t="shared" si="0"/>
        <v>17</v>
      </c>
      <c r="W5" s="121">
        <f t="shared" si="0"/>
        <v>18</v>
      </c>
      <c r="X5" s="121">
        <f t="shared" si="0"/>
        <v>19</v>
      </c>
      <c r="Y5" s="121">
        <f t="shared" si="0"/>
        <v>20</v>
      </c>
      <c r="Z5" s="121">
        <f t="shared" si="0"/>
        <v>21</v>
      </c>
      <c r="AA5" s="121">
        <f t="shared" si="0"/>
        <v>22</v>
      </c>
      <c r="AB5" s="121">
        <f t="shared" si="0"/>
        <v>23</v>
      </c>
      <c r="AC5" s="121">
        <f t="shared" si="0"/>
        <v>24</v>
      </c>
      <c r="AD5" s="121">
        <f t="shared" si="0"/>
        <v>25</v>
      </c>
      <c r="AE5" s="121">
        <f t="shared" si="0"/>
        <v>26</v>
      </c>
      <c r="AF5" s="121">
        <f t="shared" si="0"/>
        <v>27</v>
      </c>
      <c r="AG5" s="121">
        <f t="shared" si="0"/>
        <v>28</v>
      </c>
      <c r="AH5" s="121">
        <f t="shared" si="0"/>
        <v>29</v>
      </c>
      <c r="AI5" s="121">
        <f t="shared" si="0"/>
        <v>30</v>
      </c>
      <c r="AJ5" s="121">
        <f t="shared" si="0"/>
        <v>31</v>
      </c>
      <c r="AK5" s="142"/>
      <c r="AL5" s="142"/>
      <c r="AM5" s="131"/>
      <c r="AN5" s="131"/>
      <c r="AO5" s="131"/>
    </row>
    <row r="6" spans="1:41" ht="23.25" customHeight="1">
      <c r="A6" s="97"/>
      <c r="B6" s="97"/>
      <c r="C6" s="97"/>
      <c r="D6" s="97"/>
      <c r="E6" s="122" t="s">
        <v>48</v>
      </c>
      <c r="F6" s="123">
        <f>F7</f>
        <v>357.22</v>
      </c>
      <c r="G6" s="123">
        <f aca="true" t="shared" si="1" ref="G6:AJ6">G7</f>
        <v>25.45</v>
      </c>
      <c r="H6" s="123">
        <f t="shared" si="1"/>
        <v>24.49</v>
      </c>
      <c r="I6" s="123">
        <f t="shared" si="1"/>
        <v>0</v>
      </c>
      <c r="J6" s="123">
        <f t="shared" si="1"/>
        <v>0.96</v>
      </c>
      <c r="K6" s="123">
        <f t="shared" si="1"/>
        <v>0</v>
      </c>
      <c r="L6" s="123">
        <f t="shared" si="1"/>
        <v>165.04</v>
      </c>
      <c r="M6" s="123">
        <f t="shared" si="1"/>
        <v>0</v>
      </c>
      <c r="N6" s="123">
        <f t="shared" si="1"/>
        <v>0</v>
      </c>
      <c r="O6" s="123">
        <f t="shared" si="1"/>
        <v>165.04</v>
      </c>
      <c r="P6" s="123">
        <f t="shared" si="1"/>
        <v>0</v>
      </c>
      <c r="Q6" s="123">
        <f t="shared" si="1"/>
        <v>0</v>
      </c>
      <c r="R6" s="123">
        <f t="shared" si="1"/>
        <v>0</v>
      </c>
      <c r="S6" s="123">
        <f t="shared" si="1"/>
        <v>22.72</v>
      </c>
      <c r="T6" s="123">
        <f t="shared" si="1"/>
        <v>19.49</v>
      </c>
      <c r="U6" s="123">
        <f t="shared" si="1"/>
        <v>0</v>
      </c>
      <c r="V6" s="123">
        <f t="shared" si="1"/>
        <v>0</v>
      </c>
      <c r="W6" s="123">
        <f t="shared" si="1"/>
        <v>0</v>
      </c>
      <c r="X6" s="123">
        <f t="shared" si="1"/>
        <v>19.49</v>
      </c>
      <c r="Y6" s="123">
        <f t="shared" si="1"/>
        <v>0</v>
      </c>
      <c r="Z6" s="123">
        <f t="shared" si="1"/>
        <v>0</v>
      </c>
      <c r="AA6" s="123">
        <f t="shared" si="1"/>
        <v>0</v>
      </c>
      <c r="AB6" s="123">
        <f t="shared" si="1"/>
        <v>0</v>
      </c>
      <c r="AC6" s="123">
        <f t="shared" si="1"/>
        <v>0</v>
      </c>
      <c r="AD6" s="123">
        <f t="shared" si="1"/>
        <v>0</v>
      </c>
      <c r="AE6" s="123">
        <f t="shared" si="1"/>
        <v>96.82</v>
      </c>
      <c r="AF6" s="123">
        <f t="shared" si="1"/>
        <v>27.7</v>
      </c>
      <c r="AG6" s="123">
        <f t="shared" si="1"/>
        <v>0</v>
      </c>
      <c r="AH6" s="123">
        <f t="shared" si="1"/>
        <v>27.7</v>
      </c>
      <c r="AI6" s="123">
        <f t="shared" si="1"/>
        <v>0</v>
      </c>
      <c r="AJ6" s="123">
        <f t="shared" si="1"/>
        <v>0</v>
      </c>
      <c r="AK6" s="143"/>
      <c r="AL6" s="144"/>
      <c r="AM6" s="145"/>
      <c r="AN6" s="145"/>
      <c r="AO6" s="145"/>
    </row>
    <row r="7" spans="1:36" ht="23.25" customHeight="1">
      <c r="A7" s="124"/>
      <c r="B7" s="124"/>
      <c r="C7" s="124"/>
      <c r="D7" s="124" t="s">
        <v>49</v>
      </c>
      <c r="E7" s="125" t="s">
        <v>50</v>
      </c>
      <c r="F7" s="126">
        <v>357.22</v>
      </c>
      <c r="G7" s="126">
        <v>25.45</v>
      </c>
      <c r="H7" s="126">
        <v>24.49</v>
      </c>
      <c r="I7" s="126">
        <v>0</v>
      </c>
      <c r="J7" s="126">
        <v>0.96</v>
      </c>
      <c r="K7" s="126">
        <v>0</v>
      </c>
      <c r="L7" s="126">
        <v>165.04</v>
      </c>
      <c r="M7" s="126">
        <v>0</v>
      </c>
      <c r="N7" s="126">
        <v>0</v>
      </c>
      <c r="O7" s="126">
        <v>165.04</v>
      </c>
      <c r="P7" s="126">
        <v>0</v>
      </c>
      <c r="Q7" s="126">
        <v>0</v>
      </c>
      <c r="R7" s="126">
        <v>0</v>
      </c>
      <c r="S7" s="126">
        <v>22.72</v>
      </c>
      <c r="T7" s="126">
        <v>19.49</v>
      </c>
      <c r="U7" s="126">
        <v>0</v>
      </c>
      <c r="V7" s="126">
        <v>0</v>
      </c>
      <c r="W7" s="126">
        <v>0</v>
      </c>
      <c r="X7" s="126">
        <v>19.49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96.82</v>
      </c>
      <c r="AF7" s="126">
        <v>27.7</v>
      </c>
      <c r="AG7" s="126">
        <v>0</v>
      </c>
      <c r="AH7" s="126">
        <v>27.7</v>
      </c>
      <c r="AI7" s="126">
        <v>0</v>
      </c>
      <c r="AJ7" s="126">
        <v>0</v>
      </c>
    </row>
    <row r="8" spans="1:36" ht="23.25" customHeight="1">
      <c r="A8" s="97"/>
      <c r="B8" s="97"/>
      <c r="C8" s="97"/>
      <c r="D8" s="97" t="s">
        <v>51</v>
      </c>
      <c r="E8" s="127" t="s">
        <v>52</v>
      </c>
      <c r="F8" s="123">
        <v>30.78</v>
      </c>
      <c r="G8" s="123">
        <v>8.41</v>
      </c>
      <c r="H8" s="123">
        <v>8.09</v>
      </c>
      <c r="I8" s="123">
        <v>0</v>
      </c>
      <c r="J8" s="123">
        <v>0.32</v>
      </c>
      <c r="K8" s="123">
        <v>0</v>
      </c>
      <c r="L8" s="123">
        <v>18.68</v>
      </c>
      <c r="M8" s="123">
        <v>0</v>
      </c>
      <c r="N8" s="123">
        <v>0</v>
      </c>
      <c r="O8" s="123">
        <v>18.68</v>
      </c>
      <c r="P8" s="123">
        <v>0</v>
      </c>
      <c r="Q8" s="123">
        <v>0</v>
      </c>
      <c r="R8" s="123">
        <v>0</v>
      </c>
      <c r="S8" s="123">
        <v>0</v>
      </c>
      <c r="T8" s="123">
        <v>2.64</v>
      </c>
      <c r="U8" s="123">
        <v>0</v>
      </c>
      <c r="V8" s="123">
        <v>0</v>
      </c>
      <c r="W8" s="123">
        <v>0</v>
      </c>
      <c r="X8" s="123">
        <v>2.64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3">
        <v>1.05</v>
      </c>
      <c r="AG8" s="123">
        <v>0</v>
      </c>
      <c r="AH8" s="123">
        <v>1.05</v>
      </c>
      <c r="AI8" s="123">
        <v>0</v>
      </c>
      <c r="AJ8" s="123">
        <v>0</v>
      </c>
    </row>
    <row r="9" spans="1:36" ht="23.25" customHeight="1">
      <c r="A9" s="97" t="s">
        <v>107</v>
      </c>
      <c r="B9" s="97" t="s">
        <v>108</v>
      </c>
      <c r="C9" s="97" t="s">
        <v>108</v>
      </c>
      <c r="D9" s="97" t="s">
        <v>105</v>
      </c>
      <c r="E9" s="127" t="s">
        <v>109</v>
      </c>
      <c r="F9" s="123">
        <v>30.01</v>
      </c>
      <c r="G9" s="123">
        <v>8.41</v>
      </c>
      <c r="H9" s="123">
        <v>8.09</v>
      </c>
      <c r="I9" s="123">
        <v>0</v>
      </c>
      <c r="J9" s="123">
        <v>0.32</v>
      </c>
      <c r="K9" s="123">
        <v>0</v>
      </c>
      <c r="L9" s="123">
        <v>18.68</v>
      </c>
      <c r="M9" s="123">
        <v>0</v>
      </c>
      <c r="N9" s="123">
        <v>0</v>
      </c>
      <c r="O9" s="123">
        <v>18.68</v>
      </c>
      <c r="P9" s="123">
        <v>0</v>
      </c>
      <c r="Q9" s="123">
        <v>0</v>
      </c>
      <c r="R9" s="123">
        <v>0</v>
      </c>
      <c r="S9" s="123">
        <v>0</v>
      </c>
      <c r="T9" s="123">
        <v>2.64</v>
      </c>
      <c r="U9" s="123">
        <v>0</v>
      </c>
      <c r="V9" s="123">
        <v>0</v>
      </c>
      <c r="W9" s="123">
        <v>0</v>
      </c>
      <c r="X9" s="123">
        <v>2.64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0.28</v>
      </c>
      <c r="AG9" s="123">
        <v>0</v>
      </c>
      <c r="AH9" s="123">
        <v>0.28</v>
      </c>
      <c r="AI9" s="123">
        <v>0</v>
      </c>
      <c r="AJ9" s="123">
        <v>0</v>
      </c>
    </row>
    <row r="10" spans="1:36" ht="23.25" customHeight="1">
      <c r="A10" s="97" t="s">
        <v>107</v>
      </c>
      <c r="B10" s="97" t="s">
        <v>108</v>
      </c>
      <c r="C10" s="97" t="s">
        <v>110</v>
      </c>
      <c r="D10" s="97" t="s">
        <v>105</v>
      </c>
      <c r="E10" s="127" t="s">
        <v>111</v>
      </c>
      <c r="F10" s="123">
        <v>0.77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0.77</v>
      </c>
      <c r="AG10" s="123">
        <v>0</v>
      </c>
      <c r="AH10" s="123">
        <v>0.77</v>
      </c>
      <c r="AI10" s="123">
        <v>0</v>
      </c>
      <c r="AJ10" s="123">
        <v>0</v>
      </c>
    </row>
    <row r="11" spans="1:36" ht="23.25" customHeight="1">
      <c r="A11" s="97"/>
      <c r="B11" s="97"/>
      <c r="C11" s="97"/>
      <c r="D11" s="97" t="s">
        <v>53</v>
      </c>
      <c r="E11" s="127" t="s">
        <v>54</v>
      </c>
      <c r="F11" s="123">
        <v>80.47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21.64</v>
      </c>
      <c r="M11" s="123">
        <v>0</v>
      </c>
      <c r="N11" s="123">
        <v>0</v>
      </c>
      <c r="O11" s="123">
        <v>21.64</v>
      </c>
      <c r="P11" s="123">
        <v>0</v>
      </c>
      <c r="Q11" s="123">
        <v>0</v>
      </c>
      <c r="R11" s="123">
        <v>0</v>
      </c>
      <c r="S11" s="123">
        <v>4.32</v>
      </c>
      <c r="T11" s="123">
        <v>3.7</v>
      </c>
      <c r="U11" s="123">
        <v>0</v>
      </c>
      <c r="V11" s="123">
        <v>0</v>
      </c>
      <c r="W11" s="123">
        <v>0</v>
      </c>
      <c r="X11" s="123">
        <v>3.7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48.79</v>
      </c>
      <c r="AF11" s="123">
        <v>2.02</v>
      </c>
      <c r="AG11" s="123">
        <v>0</v>
      </c>
      <c r="AH11" s="123">
        <v>2.02</v>
      </c>
      <c r="AI11" s="123">
        <v>0</v>
      </c>
      <c r="AJ11" s="123">
        <v>0</v>
      </c>
    </row>
    <row r="12" spans="1:36" ht="23.25" customHeight="1">
      <c r="A12" s="97" t="s">
        <v>107</v>
      </c>
      <c r="B12" s="97" t="s">
        <v>116</v>
      </c>
      <c r="C12" s="97" t="s">
        <v>117</v>
      </c>
      <c r="D12" s="97" t="s">
        <v>118</v>
      </c>
      <c r="E12" s="127" t="s">
        <v>119</v>
      </c>
      <c r="F12" s="123">
        <v>80.47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21.64</v>
      </c>
      <c r="M12" s="123">
        <v>0</v>
      </c>
      <c r="N12" s="123">
        <v>0</v>
      </c>
      <c r="O12" s="123">
        <v>21.64</v>
      </c>
      <c r="P12" s="123">
        <v>0</v>
      </c>
      <c r="Q12" s="123">
        <v>0</v>
      </c>
      <c r="R12" s="123">
        <v>0</v>
      </c>
      <c r="S12" s="123">
        <v>4.32</v>
      </c>
      <c r="T12" s="123">
        <v>3.7</v>
      </c>
      <c r="U12" s="123">
        <v>0</v>
      </c>
      <c r="V12" s="123">
        <v>0</v>
      </c>
      <c r="W12" s="123">
        <v>0</v>
      </c>
      <c r="X12" s="123">
        <v>3.7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48.79</v>
      </c>
      <c r="AF12" s="123">
        <v>2.02</v>
      </c>
      <c r="AG12" s="123">
        <v>0</v>
      </c>
      <c r="AH12" s="123">
        <v>2.02</v>
      </c>
      <c r="AI12" s="123">
        <v>0</v>
      </c>
      <c r="AJ12" s="123">
        <v>0</v>
      </c>
    </row>
    <row r="13" spans="1:36" ht="23.25" customHeight="1">
      <c r="A13" s="97"/>
      <c r="B13" s="97"/>
      <c r="C13" s="97"/>
      <c r="D13" s="97" t="s">
        <v>55</v>
      </c>
      <c r="E13" s="127" t="s">
        <v>56</v>
      </c>
      <c r="F13" s="123">
        <v>35.41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23</v>
      </c>
      <c r="M13" s="123">
        <v>0</v>
      </c>
      <c r="N13" s="123">
        <v>0</v>
      </c>
      <c r="O13" s="123">
        <v>23</v>
      </c>
      <c r="P13" s="123">
        <v>0</v>
      </c>
      <c r="Q13" s="123">
        <v>0</v>
      </c>
      <c r="R13" s="123">
        <v>0</v>
      </c>
      <c r="S13" s="123">
        <v>0</v>
      </c>
      <c r="T13" s="123">
        <v>0.3</v>
      </c>
      <c r="U13" s="123">
        <v>0</v>
      </c>
      <c r="V13" s="123">
        <v>0</v>
      </c>
      <c r="W13" s="123">
        <v>0</v>
      </c>
      <c r="X13" s="123">
        <v>0.3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5.46</v>
      </c>
      <c r="AF13" s="123">
        <v>6.65</v>
      </c>
      <c r="AG13" s="123">
        <v>0</v>
      </c>
      <c r="AH13" s="123">
        <v>6.65</v>
      </c>
      <c r="AI13" s="123">
        <v>0</v>
      </c>
      <c r="AJ13" s="123">
        <v>0</v>
      </c>
    </row>
    <row r="14" spans="1:36" ht="23.25" customHeight="1">
      <c r="A14" s="97" t="s">
        <v>107</v>
      </c>
      <c r="B14" s="97" t="s">
        <v>117</v>
      </c>
      <c r="C14" s="97" t="s">
        <v>120</v>
      </c>
      <c r="D14" s="97" t="s">
        <v>121</v>
      </c>
      <c r="E14" s="127" t="s">
        <v>122</v>
      </c>
      <c r="F14" s="123">
        <v>35.41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23</v>
      </c>
      <c r="M14" s="123">
        <v>0</v>
      </c>
      <c r="N14" s="123">
        <v>0</v>
      </c>
      <c r="O14" s="123">
        <v>23</v>
      </c>
      <c r="P14" s="123">
        <v>0</v>
      </c>
      <c r="Q14" s="123">
        <v>0</v>
      </c>
      <c r="R14" s="123">
        <v>0</v>
      </c>
      <c r="S14" s="123">
        <v>0</v>
      </c>
      <c r="T14" s="123">
        <v>0.3</v>
      </c>
      <c r="U14" s="123">
        <v>0</v>
      </c>
      <c r="V14" s="123">
        <v>0</v>
      </c>
      <c r="W14" s="123">
        <v>0</v>
      </c>
      <c r="X14" s="123">
        <v>0.3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5.46</v>
      </c>
      <c r="AF14" s="123">
        <v>6.65</v>
      </c>
      <c r="AG14" s="123">
        <v>0</v>
      </c>
      <c r="AH14" s="123">
        <v>6.65</v>
      </c>
      <c r="AI14" s="123">
        <v>0</v>
      </c>
      <c r="AJ14" s="123">
        <v>0</v>
      </c>
    </row>
    <row r="15" spans="1:36" ht="23.25" customHeight="1">
      <c r="A15" s="97"/>
      <c r="B15" s="97"/>
      <c r="C15" s="97"/>
      <c r="D15" s="97" t="s">
        <v>57</v>
      </c>
      <c r="E15" s="127" t="s">
        <v>58</v>
      </c>
      <c r="F15" s="123">
        <v>5.86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4.52</v>
      </c>
      <c r="M15" s="123">
        <v>0</v>
      </c>
      <c r="N15" s="123">
        <v>0</v>
      </c>
      <c r="O15" s="123">
        <v>4.52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1.34</v>
      </c>
      <c r="AG15" s="123">
        <v>0</v>
      </c>
      <c r="AH15" s="123">
        <v>1.34</v>
      </c>
      <c r="AI15" s="123">
        <v>0</v>
      </c>
      <c r="AJ15" s="123">
        <v>0</v>
      </c>
    </row>
    <row r="16" spans="1:36" ht="23.25" customHeight="1">
      <c r="A16" s="97" t="s">
        <v>107</v>
      </c>
      <c r="B16" s="97" t="s">
        <v>117</v>
      </c>
      <c r="C16" s="97" t="s">
        <v>116</v>
      </c>
      <c r="D16" s="97" t="s">
        <v>123</v>
      </c>
      <c r="E16" s="127" t="s">
        <v>124</v>
      </c>
      <c r="F16" s="123">
        <v>5.86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4.52</v>
      </c>
      <c r="M16" s="123">
        <v>0</v>
      </c>
      <c r="N16" s="123">
        <v>0</v>
      </c>
      <c r="O16" s="123">
        <v>4.52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1.34</v>
      </c>
      <c r="AG16" s="123">
        <v>0</v>
      </c>
      <c r="AH16" s="123">
        <v>1.34</v>
      </c>
      <c r="AI16" s="123">
        <v>0</v>
      </c>
      <c r="AJ16" s="123">
        <v>0</v>
      </c>
    </row>
    <row r="17" spans="1:36" ht="23.25" customHeight="1">
      <c r="A17" s="97"/>
      <c r="B17" s="97"/>
      <c r="C17" s="97"/>
      <c r="D17" s="97" t="s">
        <v>59</v>
      </c>
      <c r="E17" s="127" t="s">
        <v>60</v>
      </c>
      <c r="F17" s="123">
        <v>15.16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12.4</v>
      </c>
      <c r="M17" s="123">
        <v>0</v>
      </c>
      <c r="N17" s="123">
        <v>0</v>
      </c>
      <c r="O17" s="123">
        <v>12.4</v>
      </c>
      <c r="P17" s="123">
        <v>0</v>
      </c>
      <c r="Q17" s="123">
        <v>0</v>
      </c>
      <c r="R17" s="123">
        <v>0</v>
      </c>
      <c r="S17" s="123">
        <v>0</v>
      </c>
      <c r="T17" s="123">
        <v>1.24</v>
      </c>
      <c r="U17" s="123">
        <v>0</v>
      </c>
      <c r="V17" s="123">
        <v>0</v>
      </c>
      <c r="W17" s="123">
        <v>0</v>
      </c>
      <c r="X17" s="123">
        <v>1.24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1.52</v>
      </c>
      <c r="AG17" s="123">
        <v>0</v>
      </c>
      <c r="AH17" s="123">
        <v>1.52</v>
      </c>
      <c r="AI17" s="123">
        <v>0</v>
      </c>
      <c r="AJ17" s="123">
        <v>0</v>
      </c>
    </row>
    <row r="18" spans="1:36" ht="23.25" customHeight="1">
      <c r="A18" s="97" t="s">
        <v>107</v>
      </c>
      <c r="B18" s="97" t="s">
        <v>117</v>
      </c>
      <c r="C18" s="97" t="s">
        <v>116</v>
      </c>
      <c r="D18" s="97" t="s">
        <v>125</v>
      </c>
      <c r="E18" s="127" t="s">
        <v>124</v>
      </c>
      <c r="F18" s="123">
        <v>15.16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12.4</v>
      </c>
      <c r="M18" s="123">
        <v>0</v>
      </c>
      <c r="N18" s="123">
        <v>0</v>
      </c>
      <c r="O18" s="123">
        <v>12.4</v>
      </c>
      <c r="P18" s="123">
        <v>0</v>
      </c>
      <c r="Q18" s="123">
        <v>0</v>
      </c>
      <c r="R18" s="123">
        <v>0</v>
      </c>
      <c r="S18" s="123">
        <v>0</v>
      </c>
      <c r="T18" s="123">
        <v>1.24</v>
      </c>
      <c r="U18" s="123">
        <v>0</v>
      </c>
      <c r="V18" s="123">
        <v>0</v>
      </c>
      <c r="W18" s="123">
        <v>0</v>
      </c>
      <c r="X18" s="123">
        <v>1.24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1.52</v>
      </c>
      <c r="AG18" s="123">
        <v>0</v>
      </c>
      <c r="AH18" s="123">
        <v>1.52</v>
      </c>
      <c r="AI18" s="123">
        <v>0</v>
      </c>
      <c r="AJ18" s="123">
        <v>0</v>
      </c>
    </row>
    <row r="19" spans="1:36" ht="23.25" customHeight="1">
      <c r="A19" s="97"/>
      <c r="B19" s="97"/>
      <c r="C19" s="97"/>
      <c r="D19" s="97" t="s">
        <v>61</v>
      </c>
      <c r="E19" s="127" t="s">
        <v>62</v>
      </c>
      <c r="F19" s="123">
        <v>7.66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2.08</v>
      </c>
      <c r="M19" s="123">
        <v>0</v>
      </c>
      <c r="N19" s="123">
        <v>0</v>
      </c>
      <c r="O19" s="123">
        <v>2.08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2.98</v>
      </c>
      <c r="AF19" s="123">
        <v>2.6</v>
      </c>
      <c r="AG19" s="123">
        <v>0</v>
      </c>
      <c r="AH19" s="123">
        <v>2.6</v>
      </c>
      <c r="AI19" s="123">
        <v>0</v>
      </c>
      <c r="AJ19" s="123">
        <v>0</v>
      </c>
    </row>
    <row r="20" spans="1:36" ht="23.25" customHeight="1">
      <c r="A20" s="97" t="s">
        <v>107</v>
      </c>
      <c r="B20" s="97" t="s">
        <v>117</v>
      </c>
      <c r="C20" s="97" t="s">
        <v>120</v>
      </c>
      <c r="D20" s="97" t="s">
        <v>126</v>
      </c>
      <c r="E20" s="127" t="s">
        <v>122</v>
      </c>
      <c r="F20" s="123">
        <v>7.66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2.08</v>
      </c>
      <c r="M20" s="123">
        <v>0</v>
      </c>
      <c r="N20" s="123">
        <v>0</v>
      </c>
      <c r="O20" s="123">
        <v>2.08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2.98</v>
      </c>
      <c r="AF20" s="123">
        <v>2.6</v>
      </c>
      <c r="AG20" s="123">
        <v>0</v>
      </c>
      <c r="AH20" s="123">
        <v>2.6</v>
      </c>
      <c r="AI20" s="123">
        <v>0</v>
      </c>
      <c r="AJ20" s="123">
        <v>0</v>
      </c>
    </row>
    <row r="21" spans="1:36" ht="23.25" customHeight="1">
      <c r="A21" s="97"/>
      <c r="B21" s="97"/>
      <c r="C21" s="97"/>
      <c r="D21" s="97" t="s">
        <v>63</v>
      </c>
      <c r="E21" s="127" t="s">
        <v>64</v>
      </c>
      <c r="F21" s="123">
        <v>15.44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13.12</v>
      </c>
      <c r="M21" s="123">
        <v>0</v>
      </c>
      <c r="N21" s="123">
        <v>0</v>
      </c>
      <c r="O21" s="123">
        <v>13.12</v>
      </c>
      <c r="P21" s="123">
        <v>0</v>
      </c>
      <c r="Q21" s="123">
        <v>0</v>
      </c>
      <c r="R21" s="123">
        <v>0</v>
      </c>
      <c r="S21" s="123">
        <v>0</v>
      </c>
      <c r="T21" s="123">
        <v>0.7</v>
      </c>
      <c r="U21" s="123">
        <v>0</v>
      </c>
      <c r="V21" s="123">
        <v>0</v>
      </c>
      <c r="W21" s="123">
        <v>0</v>
      </c>
      <c r="X21" s="123">
        <v>0.7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1.62</v>
      </c>
      <c r="AG21" s="123">
        <v>0</v>
      </c>
      <c r="AH21" s="123">
        <v>1.62</v>
      </c>
      <c r="AI21" s="123">
        <v>0</v>
      </c>
      <c r="AJ21" s="123">
        <v>0</v>
      </c>
    </row>
    <row r="22" spans="1:36" ht="23.25" customHeight="1">
      <c r="A22" s="97" t="s">
        <v>107</v>
      </c>
      <c r="B22" s="97" t="s">
        <v>117</v>
      </c>
      <c r="C22" s="97" t="s">
        <v>117</v>
      </c>
      <c r="D22" s="97" t="s">
        <v>127</v>
      </c>
      <c r="E22" s="127" t="s">
        <v>128</v>
      </c>
      <c r="F22" s="123">
        <v>15.44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13.12</v>
      </c>
      <c r="M22" s="123">
        <v>0</v>
      </c>
      <c r="N22" s="123">
        <v>0</v>
      </c>
      <c r="O22" s="123">
        <v>13.12</v>
      </c>
      <c r="P22" s="123">
        <v>0</v>
      </c>
      <c r="Q22" s="123">
        <v>0</v>
      </c>
      <c r="R22" s="123">
        <v>0</v>
      </c>
      <c r="S22" s="123">
        <v>0</v>
      </c>
      <c r="T22" s="123">
        <v>0.7</v>
      </c>
      <c r="U22" s="123">
        <v>0</v>
      </c>
      <c r="V22" s="123">
        <v>0</v>
      </c>
      <c r="W22" s="123">
        <v>0</v>
      </c>
      <c r="X22" s="123">
        <v>0.7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1.62</v>
      </c>
      <c r="AG22" s="123">
        <v>0</v>
      </c>
      <c r="AH22" s="123">
        <v>1.62</v>
      </c>
      <c r="AI22" s="123">
        <v>0</v>
      </c>
      <c r="AJ22" s="123">
        <v>0</v>
      </c>
    </row>
    <row r="23" spans="1:36" ht="23.25" customHeight="1">
      <c r="A23" s="97"/>
      <c r="B23" s="97"/>
      <c r="C23" s="97"/>
      <c r="D23" s="97" t="s">
        <v>65</v>
      </c>
      <c r="E23" s="127" t="s">
        <v>66</v>
      </c>
      <c r="F23" s="123">
        <v>15.82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13.64</v>
      </c>
      <c r="M23" s="123">
        <v>0</v>
      </c>
      <c r="N23" s="123">
        <v>0</v>
      </c>
      <c r="O23" s="123">
        <v>13.64</v>
      </c>
      <c r="P23" s="123">
        <v>0</v>
      </c>
      <c r="Q23" s="123">
        <v>0</v>
      </c>
      <c r="R23" s="123">
        <v>0</v>
      </c>
      <c r="S23" s="123">
        <v>0</v>
      </c>
      <c r="T23" s="123">
        <v>0.84</v>
      </c>
      <c r="U23" s="123">
        <v>0</v>
      </c>
      <c r="V23" s="123">
        <v>0</v>
      </c>
      <c r="W23" s="123">
        <v>0</v>
      </c>
      <c r="X23" s="123">
        <v>0.84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1.34</v>
      </c>
      <c r="AG23" s="123">
        <v>0</v>
      </c>
      <c r="AH23" s="123">
        <v>1.34</v>
      </c>
      <c r="AI23" s="123">
        <v>0</v>
      </c>
      <c r="AJ23" s="123">
        <v>0</v>
      </c>
    </row>
    <row r="24" spans="1:36" ht="23.25" customHeight="1">
      <c r="A24" s="97" t="s">
        <v>107</v>
      </c>
      <c r="B24" s="97" t="s">
        <v>117</v>
      </c>
      <c r="C24" s="97" t="s">
        <v>117</v>
      </c>
      <c r="D24" s="97" t="s">
        <v>129</v>
      </c>
      <c r="E24" s="127" t="s">
        <v>128</v>
      </c>
      <c r="F24" s="123">
        <v>15.82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13.64</v>
      </c>
      <c r="M24" s="123">
        <v>0</v>
      </c>
      <c r="N24" s="123">
        <v>0</v>
      </c>
      <c r="O24" s="123">
        <v>13.64</v>
      </c>
      <c r="P24" s="123">
        <v>0</v>
      </c>
      <c r="Q24" s="123">
        <v>0</v>
      </c>
      <c r="R24" s="123">
        <v>0</v>
      </c>
      <c r="S24" s="123">
        <v>0</v>
      </c>
      <c r="T24" s="123">
        <v>0.84</v>
      </c>
      <c r="U24" s="123">
        <v>0</v>
      </c>
      <c r="V24" s="123">
        <v>0</v>
      </c>
      <c r="W24" s="123">
        <v>0</v>
      </c>
      <c r="X24" s="123">
        <v>0.84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1.34</v>
      </c>
      <c r="AG24" s="123">
        <v>0</v>
      </c>
      <c r="AH24" s="123">
        <v>1.34</v>
      </c>
      <c r="AI24" s="123">
        <v>0</v>
      </c>
      <c r="AJ24" s="123">
        <v>0</v>
      </c>
    </row>
    <row r="25" spans="1:36" ht="23.25" customHeight="1">
      <c r="A25" s="97"/>
      <c r="B25" s="97"/>
      <c r="C25" s="97"/>
      <c r="D25" s="97" t="s">
        <v>67</v>
      </c>
      <c r="E25" s="127" t="s">
        <v>68</v>
      </c>
      <c r="F25" s="123">
        <v>14.32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10.92</v>
      </c>
      <c r="M25" s="123">
        <v>0</v>
      </c>
      <c r="N25" s="123">
        <v>0</v>
      </c>
      <c r="O25" s="123">
        <v>10.92</v>
      </c>
      <c r="P25" s="123">
        <v>0</v>
      </c>
      <c r="Q25" s="123">
        <v>0</v>
      </c>
      <c r="R25" s="123">
        <v>0</v>
      </c>
      <c r="S25" s="123">
        <v>0</v>
      </c>
      <c r="T25" s="123">
        <v>1.99</v>
      </c>
      <c r="U25" s="123">
        <v>0</v>
      </c>
      <c r="V25" s="123">
        <v>0</v>
      </c>
      <c r="W25" s="123">
        <v>0</v>
      </c>
      <c r="X25" s="123">
        <v>1.99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1.41</v>
      </c>
      <c r="AG25" s="123">
        <v>0</v>
      </c>
      <c r="AH25" s="123">
        <v>1.41</v>
      </c>
      <c r="AI25" s="123">
        <v>0</v>
      </c>
      <c r="AJ25" s="123">
        <v>0</v>
      </c>
    </row>
    <row r="26" spans="1:36" ht="23.25" customHeight="1">
      <c r="A26" s="97" t="s">
        <v>107</v>
      </c>
      <c r="B26" s="97" t="s">
        <v>117</v>
      </c>
      <c r="C26" s="97" t="s">
        <v>117</v>
      </c>
      <c r="D26" s="97" t="s">
        <v>130</v>
      </c>
      <c r="E26" s="127" t="s">
        <v>128</v>
      </c>
      <c r="F26" s="123">
        <v>14.32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10.92</v>
      </c>
      <c r="M26" s="123">
        <v>0</v>
      </c>
      <c r="N26" s="123">
        <v>0</v>
      </c>
      <c r="O26" s="123">
        <v>10.92</v>
      </c>
      <c r="P26" s="123">
        <v>0</v>
      </c>
      <c r="Q26" s="123">
        <v>0</v>
      </c>
      <c r="R26" s="123">
        <v>0</v>
      </c>
      <c r="S26" s="123">
        <v>0</v>
      </c>
      <c r="T26" s="123">
        <v>1.99</v>
      </c>
      <c r="U26" s="123">
        <v>0</v>
      </c>
      <c r="V26" s="123">
        <v>0</v>
      </c>
      <c r="W26" s="123">
        <v>0</v>
      </c>
      <c r="X26" s="123">
        <v>1.99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1.41</v>
      </c>
      <c r="AG26" s="123">
        <v>0</v>
      </c>
      <c r="AH26" s="123">
        <v>1.41</v>
      </c>
      <c r="AI26" s="123">
        <v>0</v>
      </c>
      <c r="AJ26" s="123">
        <v>0</v>
      </c>
    </row>
    <row r="27" spans="1:36" ht="23.25" customHeight="1">
      <c r="A27" s="97"/>
      <c r="B27" s="97"/>
      <c r="C27" s="97"/>
      <c r="D27" s="97" t="s">
        <v>69</v>
      </c>
      <c r="E27" s="127" t="s">
        <v>70</v>
      </c>
      <c r="F27" s="123">
        <v>12.68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7.88</v>
      </c>
      <c r="M27" s="123">
        <v>0</v>
      </c>
      <c r="N27" s="123">
        <v>0</v>
      </c>
      <c r="O27" s="123">
        <v>7.88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4.33</v>
      </c>
      <c r="AF27" s="123">
        <v>0.47</v>
      </c>
      <c r="AG27" s="123">
        <v>0</v>
      </c>
      <c r="AH27" s="123">
        <v>0.47</v>
      </c>
      <c r="AI27" s="123">
        <v>0</v>
      </c>
      <c r="AJ27" s="123">
        <v>0</v>
      </c>
    </row>
    <row r="28" spans="1:36" ht="23.25" customHeight="1">
      <c r="A28" s="97" t="s">
        <v>107</v>
      </c>
      <c r="B28" s="97" t="s">
        <v>132</v>
      </c>
      <c r="C28" s="97" t="s">
        <v>108</v>
      </c>
      <c r="D28" s="97" t="s">
        <v>133</v>
      </c>
      <c r="E28" s="127" t="s">
        <v>134</v>
      </c>
      <c r="F28" s="123">
        <v>12.68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7.88</v>
      </c>
      <c r="M28" s="123">
        <v>0</v>
      </c>
      <c r="N28" s="123">
        <v>0</v>
      </c>
      <c r="O28" s="123">
        <v>7.88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v>0</v>
      </c>
      <c r="AE28" s="123">
        <v>4.33</v>
      </c>
      <c r="AF28" s="123">
        <v>0.47</v>
      </c>
      <c r="AG28" s="123">
        <v>0</v>
      </c>
      <c r="AH28" s="123">
        <v>0.47</v>
      </c>
      <c r="AI28" s="123">
        <v>0</v>
      </c>
      <c r="AJ28" s="123">
        <v>0</v>
      </c>
    </row>
    <row r="29" spans="1:36" ht="23.25" customHeight="1">
      <c r="A29" s="97"/>
      <c r="B29" s="97"/>
      <c r="C29" s="97"/>
      <c r="D29" s="97" t="s">
        <v>71</v>
      </c>
      <c r="E29" s="127" t="s">
        <v>72</v>
      </c>
      <c r="F29" s="123">
        <v>47.63</v>
      </c>
      <c r="G29" s="123">
        <v>8.66</v>
      </c>
      <c r="H29" s="123">
        <v>8.34</v>
      </c>
      <c r="I29" s="123">
        <v>0</v>
      </c>
      <c r="J29" s="123">
        <v>0.32</v>
      </c>
      <c r="K29" s="123">
        <v>0</v>
      </c>
      <c r="L29" s="123">
        <v>11.48</v>
      </c>
      <c r="M29" s="123">
        <v>0</v>
      </c>
      <c r="N29" s="123">
        <v>0</v>
      </c>
      <c r="O29" s="123">
        <v>11.48</v>
      </c>
      <c r="P29" s="123">
        <v>0</v>
      </c>
      <c r="Q29" s="123">
        <v>0</v>
      </c>
      <c r="R29" s="123">
        <v>0</v>
      </c>
      <c r="S29" s="123">
        <v>18.4</v>
      </c>
      <c r="T29" s="123">
        <v>4.05</v>
      </c>
      <c r="U29" s="123">
        <v>0</v>
      </c>
      <c r="V29" s="123">
        <v>0</v>
      </c>
      <c r="W29" s="123">
        <v>0</v>
      </c>
      <c r="X29" s="123">
        <v>4.05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3.58</v>
      </c>
      <c r="AF29" s="123">
        <v>1.46</v>
      </c>
      <c r="AG29" s="123">
        <v>0</v>
      </c>
      <c r="AH29" s="123">
        <v>1.46</v>
      </c>
      <c r="AI29" s="123">
        <v>0</v>
      </c>
      <c r="AJ29" s="123">
        <v>0</v>
      </c>
    </row>
    <row r="30" spans="1:36" ht="23.25" customHeight="1">
      <c r="A30" s="97" t="s">
        <v>107</v>
      </c>
      <c r="B30" s="97" t="s">
        <v>117</v>
      </c>
      <c r="C30" s="97" t="s">
        <v>116</v>
      </c>
      <c r="D30" s="97" t="s">
        <v>135</v>
      </c>
      <c r="E30" s="127" t="s">
        <v>124</v>
      </c>
      <c r="F30" s="123">
        <v>47.63</v>
      </c>
      <c r="G30" s="123">
        <v>8.66</v>
      </c>
      <c r="H30" s="123">
        <v>8.34</v>
      </c>
      <c r="I30" s="123">
        <v>0</v>
      </c>
      <c r="J30" s="123">
        <v>0.32</v>
      </c>
      <c r="K30" s="123">
        <v>0</v>
      </c>
      <c r="L30" s="123">
        <v>11.48</v>
      </c>
      <c r="M30" s="123">
        <v>0</v>
      </c>
      <c r="N30" s="123">
        <v>0</v>
      </c>
      <c r="O30" s="123">
        <v>11.48</v>
      </c>
      <c r="P30" s="123">
        <v>0</v>
      </c>
      <c r="Q30" s="123">
        <v>0</v>
      </c>
      <c r="R30" s="123">
        <v>0</v>
      </c>
      <c r="S30" s="123">
        <v>18.4</v>
      </c>
      <c r="T30" s="123">
        <v>4.05</v>
      </c>
      <c r="U30" s="123">
        <v>0</v>
      </c>
      <c r="V30" s="123">
        <v>0</v>
      </c>
      <c r="W30" s="123">
        <v>0</v>
      </c>
      <c r="X30" s="123">
        <v>4.05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3.58</v>
      </c>
      <c r="AF30" s="123">
        <v>1.46</v>
      </c>
      <c r="AG30" s="123">
        <v>0</v>
      </c>
      <c r="AH30" s="123">
        <v>1.46</v>
      </c>
      <c r="AI30" s="123">
        <v>0</v>
      </c>
      <c r="AJ30" s="123">
        <v>0</v>
      </c>
    </row>
    <row r="31" spans="1:36" ht="23.25" customHeight="1">
      <c r="A31" s="97"/>
      <c r="B31" s="97"/>
      <c r="C31" s="97"/>
      <c r="D31" s="97" t="s">
        <v>73</v>
      </c>
      <c r="E31" s="127" t="s">
        <v>74</v>
      </c>
      <c r="F31" s="123">
        <v>43.55</v>
      </c>
      <c r="G31" s="123">
        <v>8.38</v>
      </c>
      <c r="H31" s="123">
        <v>8.06</v>
      </c>
      <c r="I31" s="123">
        <v>0</v>
      </c>
      <c r="J31" s="123">
        <v>0.32</v>
      </c>
      <c r="K31" s="123">
        <v>0</v>
      </c>
      <c r="L31" s="123">
        <v>6.36</v>
      </c>
      <c r="M31" s="123">
        <v>0</v>
      </c>
      <c r="N31" s="123">
        <v>0</v>
      </c>
      <c r="O31" s="123">
        <v>6.36</v>
      </c>
      <c r="P31" s="123">
        <v>0</v>
      </c>
      <c r="Q31" s="123">
        <v>0</v>
      </c>
      <c r="R31" s="123">
        <v>0</v>
      </c>
      <c r="S31" s="123">
        <v>0</v>
      </c>
      <c r="T31" s="123">
        <v>0.48</v>
      </c>
      <c r="U31" s="123">
        <v>0</v>
      </c>
      <c r="V31" s="123">
        <v>0</v>
      </c>
      <c r="W31" s="123">
        <v>0</v>
      </c>
      <c r="X31" s="123">
        <v>0.48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26.91</v>
      </c>
      <c r="AF31" s="123">
        <v>1.42</v>
      </c>
      <c r="AG31" s="123">
        <v>0</v>
      </c>
      <c r="AH31" s="123">
        <v>1.42</v>
      </c>
      <c r="AI31" s="123">
        <v>0</v>
      </c>
      <c r="AJ31" s="123">
        <v>0</v>
      </c>
    </row>
    <row r="32" spans="1:36" ht="23.25" customHeight="1">
      <c r="A32" s="97" t="s">
        <v>107</v>
      </c>
      <c r="B32" s="97" t="s">
        <v>117</v>
      </c>
      <c r="C32" s="97" t="s">
        <v>116</v>
      </c>
      <c r="D32" s="97" t="s">
        <v>136</v>
      </c>
      <c r="E32" s="127" t="s">
        <v>124</v>
      </c>
      <c r="F32" s="123">
        <v>43.55</v>
      </c>
      <c r="G32" s="123">
        <v>8.38</v>
      </c>
      <c r="H32" s="123">
        <v>8.06</v>
      </c>
      <c r="I32" s="123">
        <v>0</v>
      </c>
      <c r="J32" s="123">
        <v>0.32</v>
      </c>
      <c r="K32" s="123">
        <v>0</v>
      </c>
      <c r="L32" s="123">
        <v>6.36</v>
      </c>
      <c r="M32" s="123">
        <v>0</v>
      </c>
      <c r="N32" s="123">
        <v>0</v>
      </c>
      <c r="O32" s="123">
        <v>6.36</v>
      </c>
      <c r="P32" s="123">
        <v>0</v>
      </c>
      <c r="Q32" s="123">
        <v>0</v>
      </c>
      <c r="R32" s="123">
        <v>0</v>
      </c>
      <c r="S32" s="123">
        <v>0</v>
      </c>
      <c r="T32" s="123">
        <v>0.48</v>
      </c>
      <c r="U32" s="123">
        <v>0</v>
      </c>
      <c r="V32" s="123">
        <v>0</v>
      </c>
      <c r="W32" s="123">
        <v>0</v>
      </c>
      <c r="X32" s="123">
        <v>0.48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26.91</v>
      </c>
      <c r="AF32" s="123">
        <v>1.42</v>
      </c>
      <c r="AG32" s="123">
        <v>0</v>
      </c>
      <c r="AH32" s="123">
        <v>1.42</v>
      </c>
      <c r="AI32" s="123">
        <v>0</v>
      </c>
      <c r="AJ32" s="123">
        <v>0</v>
      </c>
    </row>
    <row r="33" spans="1:36" ht="23.25" customHeight="1">
      <c r="A33" s="97"/>
      <c r="B33" s="97"/>
      <c r="C33" s="97"/>
      <c r="D33" s="97" t="s">
        <v>75</v>
      </c>
      <c r="E33" s="127" t="s">
        <v>76</v>
      </c>
      <c r="F33" s="123">
        <v>1.54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0.32</v>
      </c>
      <c r="M33" s="123">
        <v>0</v>
      </c>
      <c r="N33" s="123">
        <v>0</v>
      </c>
      <c r="O33" s="123">
        <v>0.32</v>
      </c>
      <c r="P33" s="123">
        <v>0</v>
      </c>
      <c r="Q33" s="123">
        <v>0</v>
      </c>
      <c r="R33" s="123">
        <v>0</v>
      </c>
      <c r="S33" s="123">
        <v>0</v>
      </c>
      <c r="T33" s="123">
        <v>0.41</v>
      </c>
      <c r="U33" s="123">
        <v>0</v>
      </c>
      <c r="V33" s="123">
        <v>0</v>
      </c>
      <c r="W33" s="123">
        <v>0</v>
      </c>
      <c r="X33" s="123">
        <v>0.41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0.81</v>
      </c>
      <c r="AG33" s="123">
        <v>0</v>
      </c>
      <c r="AH33" s="123">
        <v>0.81</v>
      </c>
      <c r="AI33" s="123">
        <v>0</v>
      </c>
      <c r="AJ33" s="123">
        <v>0</v>
      </c>
    </row>
    <row r="34" spans="1:36" ht="23.25" customHeight="1">
      <c r="A34" s="97" t="s">
        <v>107</v>
      </c>
      <c r="B34" s="97" t="s">
        <v>117</v>
      </c>
      <c r="C34" s="97" t="s">
        <v>117</v>
      </c>
      <c r="D34" s="97" t="s">
        <v>137</v>
      </c>
      <c r="E34" s="127" t="s">
        <v>128</v>
      </c>
      <c r="F34" s="123">
        <v>1.54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0.32</v>
      </c>
      <c r="M34" s="123">
        <v>0</v>
      </c>
      <c r="N34" s="123">
        <v>0</v>
      </c>
      <c r="O34" s="123">
        <v>0.32</v>
      </c>
      <c r="P34" s="123">
        <v>0</v>
      </c>
      <c r="Q34" s="123">
        <v>0</v>
      </c>
      <c r="R34" s="123">
        <v>0</v>
      </c>
      <c r="S34" s="123">
        <v>0</v>
      </c>
      <c r="T34" s="123">
        <v>0.41</v>
      </c>
      <c r="U34" s="123">
        <v>0</v>
      </c>
      <c r="V34" s="123">
        <v>0</v>
      </c>
      <c r="W34" s="123">
        <v>0</v>
      </c>
      <c r="X34" s="123">
        <v>0.41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0.81</v>
      </c>
      <c r="AG34" s="123">
        <v>0</v>
      </c>
      <c r="AH34" s="123">
        <v>0.81</v>
      </c>
      <c r="AI34" s="123">
        <v>0</v>
      </c>
      <c r="AJ34" s="123">
        <v>0</v>
      </c>
    </row>
    <row r="35" spans="1:36" ht="23.25" customHeight="1">
      <c r="A35" s="97"/>
      <c r="B35" s="97"/>
      <c r="C35" s="97"/>
      <c r="D35" s="97" t="s">
        <v>77</v>
      </c>
      <c r="E35" s="127" t="s">
        <v>78</v>
      </c>
      <c r="F35" s="123">
        <v>2.19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1.12</v>
      </c>
      <c r="M35" s="123">
        <v>0</v>
      </c>
      <c r="N35" s="123">
        <v>0</v>
      </c>
      <c r="O35" s="123">
        <v>1.12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1.07</v>
      </c>
      <c r="AG35" s="123">
        <v>0</v>
      </c>
      <c r="AH35" s="123">
        <v>1.07</v>
      </c>
      <c r="AI35" s="123">
        <v>0</v>
      </c>
      <c r="AJ35" s="123">
        <v>0</v>
      </c>
    </row>
    <row r="36" spans="1:36" ht="23.25" customHeight="1">
      <c r="A36" s="97" t="s">
        <v>107</v>
      </c>
      <c r="B36" s="97" t="s">
        <v>117</v>
      </c>
      <c r="C36" s="97" t="s">
        <v>117</v>
      </c>
      <c r="D36" s="97" t="s">
        <v>138</v>
      </c>
      <c r="E36" s="127" t="s">
        <v>128</v>
      </c>
      <c r="F36" s="123">
        <v>2.19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1.12</v>
      </c>
      <c r="M36" s="123">
        <v>0</v>
      </c>
      <c r="N36" s="123">
        <v>0</v>
      </c>
      <c r="O36" s="123">
        <v>1.12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1.07</v>
      </c>
      <c r="AG36" s="123">
        <v>0</v>
      </c>
      <c r="AH36" s="123">
        <v>1.07</v>
      </c>
      <c r="AI36" s="123">
        <v>0</v>
      </c>
      <c r="AJ36" s="123">
        <v>0</v>
      </c>
    </row>
    <row r="37" spans="1:36" ht="23.25" customHeight="1">
      <c r="A37" s="97"/>
      <c r="B37" s="97"/>
      <c r="C37" s="97"/>
      <c r="D37" s="97" t="s">
        <v>79</v>
      </c>
      <c r="E37" s="127" t="s">
        <v>80</v>
      </c>
      <c r="F37" s="123">
        <v>6.1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4.8</v>
      </c>
      <c r="M37" s="123">
        <v>0</v>
      </c>
      <c r="N37" s="123">
        <v>0</v>
      </c>
      <c r="O37" s="123">
        <v>4.8</v>
      </c>
      <c r="P37" s="123">
        <v>0</v>
      </c>
      <c r="Q37" s="123">
        <v>0</v>
      </c>
      <c r="R37" s="123">
        <v>0</v>
      </c>
      <c r="S37" s="123">
        <v>0</v>
      </c>
      <c r="T37" s="123">
        <v>0.49</v>
      </c>
      <c r="U37" s="123">
        <v>0</v>
      </c>
      <c r="V37" s="123">
        <v>0</v>
      </c>
      <c r="W37" s="123">
        <v>0</v>
      </c>
      <c r="X37" s="123">
        <v>0.49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0.81</v>
      </c>
      <c r="AG37" s="123">
        <v>0</v>
      </c>
      <c r="AH37" s="123">
        <v>0.81</v>
      </c>
      <c r="AI37" s="123">
        <v>0</v>
      </c>
      <c r="AJ37" s="123">
        <v>0</v>
      </c>
    </row>
    <row r="38" spans="1:36" ht="23.25" customHeight="1">
      <c r="A38" s="97" t="s">
        <v>107</v>
      </c>
      <c r="B38" s="97" t="s">
        <v>117</v>
      </c>
      <c r="C38" s="97" t="s">
        <v>117</v>
      </c>
      <c r="D38" s="97" t="s">
        <v>139</v>
      </c>
      <c r="E38" s="127" t="s">
        <v>128</v>
      </c>
      <c r="F38" s="123">
        <v>6.1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4.8</v>
      </c>
      <c r="M38" s="123">
        <v>0</v>
      </c>
      <c r="N38" s="123">
        <v>0</v>
      </c>
      <c r="O38" s="123">
        <v>4.8</v>
      </c>
      <c r="P38" s="123">
        <v>0</v>
      </c>
      <c r="Q38" s="123">
        <v>0</v>
      </c>
      <c r="R38" s="123">
        <v>0</v>
      </c>
      <c r="S38" s="123">
        <v>0</v>
      </c>
      <c r="T38" s="123">
        <v>0.49</v>
      </c>
      <c r="U38" s="123">
        <v>0</v>
      </c>
      <c r="V38" s="123">
        <v>0</v>
      </c>
      <c r="W38" s="123">
        <v>0</v>
      </c>
      <c r="X38" s="123">
        <v>0.49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0.81</v>
      </c>
      <c r="AG38" s="123">
        <v>0</v>
      </c>
      <c r="AH38" s="123">
        <v>0.81</v>
      </c>
      <c r="AI38" s="123">
        <v>0</v>
      </c>
      <c r="AJ38" s="123">
        <v>0</v>
      </c>
    </row>
    <row r="39" spans="1:36" ht="23.25" customHeight="1">
      <c r="A39" s="97"/>
      <c r="B39" s="97"/>
      <c r="C39" s="97"/>
      <c r="D39" s="97" t="s">
        <v>81</v>
      </c>
      <c r="E39" s="127" t="s">
        <v>82</v>
      </c>
      <c r="F39" s="123">
        <v>15.3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7.84</v>
      </c>
      <c r="M39" s="123">
        <v>0</v>
      </c>
      <c r="N39" s="123">
        <v>0</v>
      </c>
      <c r="O39" s="123">
        <v>7.84</v>
      </c>
      <c r="P39" s="123">
        <v>0</v>
      </c>
      <c r="Q39" s="123">
        <v>0</v>
      </c>
      <c r="R39" s="123">
        <v>0</v>
      </c>
      <c r="S39" s="123">
        <v>0</v>
      </c>
      <c r="T39" s="123">
        <v>1.47</v>
      </c>
      <c r="U39" s="123">
        <v>0</v>
      </c>
      <c r="V39" s="123">
        <v>0</v>
      </c>
      <c r="W39" s="123">
        <v>0</v>
      </c>
      <c r="X39" s="123">
        <v>1.47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4.77</v>
      </c>
      <c r="AF39" s="123">
        <v>1.22</v>
      </c>
      <c r="AG39" s="123">
        <v>0</v>
      </c>
      <c r="AH39" s="123">
        <v>1.22</v>
      </c>
      <c r="AI39" s="123">
        <v>0</v>
      </c>
      <c r="AJ39" s="123">
        <v>0</v>
      </c>
    </row>
    <row r="40" spans="1:36" ht="23.25" customHeight="1">
      <c r="A40" s="97" t="s">
        <v>107</v>
      </c>
      <c r="B40" s="97" t="s">
        <v>117</v>
      </c>
      <c r="C40" s="97" t="s">
        <v>116</v>
      </c>
      <c r="D40" s="97" t="s">
        <v>140</v>
      </c>
      <c r="E40" s="127" t="s">
        <v>124</v>
      </c>
      <c r="F40" s="123">
        <v>13.63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7.84</v>
      </c>
      <c r="M40" s="123">
        <v>0</v>
      </c>
      <c r="N40" s="123">
        <v>0</v>
      </c>
      <c r="O40" s="123">
        <v>7.84</v>
      </c>
      <c r="P40" s="123">
        <v>0</v>
      </c>
      <c r="Q40" s="123">
        <v>0</v>
      </c>
      <c r="R40" s="123">
        <v>0</v>
      </c>
      <c r="S40" s="123">
        <v>0</v>
      </c>
      <c r="T40" s="123">
        <v>1.47</v>
      </c>
      <c r="U40" s="123">
        <v>0</v>
      </c>
      <c r="V40" s="123">
        <v>0</v>
      </c>
      <c r="W40" s="123">
        <v>0</v>
      </c>
      <c r="X40" s="123">
        <v>1.47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v>0</v>
      </c>
      <c r="AE40" s="123">
        <v>3.74</v>
      </c>
      <c r="AF40" s="123">
        <v>0.58</v>
      </c>
      <c r="AG40" s="123">
        <v>0</v>
      </c>
      <c r="AH40" s="123">
        <v>0.58</v>
      </c>
      <c r="AI40" s="123">
        <v>0</v>
      </c>
      <c r="AJ40" s="123">
        <v>0</v>
      </c>
    </row>
    <row r="41" spans="1:36" ht="23.25" customHeight="1">
      <c r="A41" s="97" t="s">
        <v>107</v>
      </c>
      <c r="B41" s="97" t="s">
        <v>117</v>
      </c>
      <c r="C41" s="97" t="s">
        <v>120</v>
      </c>
      <c r="D41" s="97" t="s">
        <v>140</v>
      </c>
      <c r="E41" s="127" t="s">
        <v>122</v>
      </c>
      <c r="F41" s="123">
        <v>1.67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v>0</v>
      </c>
      <c r="AE41" s="123">
        <v>1.03</v>
      </c>
      <c r="AF41" s="123">
        <v>0.64</v>
      </c>
      <c r="AG41" s="123">
        <v>0</v>
      </c>
      <c r="AH41" s="123">
        <v>0.64</v>
      </c>
      <c r="AI41" s="123">
        <v>0</v>
      </c>
      <c r="AJ41" s="123">
        <v>0</v>
      </c>
    </row>
    <row r="42" spans="1:36" ht="23.25" customHeight="1">
      <c r="A42" s="97"/>
      <c r="B42" s="97"/>
      <c r="C42" s="97"/>
      <c r="D42" s="97" t="s">
        <v>83</v>
      </c>
      <c r="E42" s="127" t="s">
        <v>84</v>
      </c>
      <c r="F42" s="123">
        <v>5.12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3.28</v>
      </c>
      <c r="M42" s="123">
        <v>0</v>
      </c>
      <c r="N42" s="123">
        <v>0</v>
      </c>
      <c r="O42" s="123">
        <v>3.28</v>
      </c>
      <c r="P42" s="123">
        <v>0</v>
      </c>
      <c r="Q42" s="123">
        <v>0</v>
      </c>
      <c r="R42" s="123">
        <v>0</v>
      </c>
      <c r="S42" s="123">
        <v>0</v>
      </c>
      <c r="T42" s="123">
        <v>1.18</v>
      </c>
      <c r="U42" s="123">
        <v>0</v>
      </c>
      <c r="V42" s="123">
        <v>0</v>
      </c>
      <c r="W42" s="123">
        <v>0</v>
      </c>
      <c r="X42" s="123">
        <v>1.18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0.66</v>
      </c>
      <c r="AG42" s="123">
        <v>0</v>
      </c>
      <c r="AH42" s="123">
        <v>0.66</v>
      </c>
      <c r="AI42" s="123">
        <v>0</v>
      </c>
      <c r="AJ42" s="123">
        <v>0</v>
      </c>
    </row>
    <row r="43" spans="1:36" ht="23.25" customHeight="1">
      <c r="A43" s="97" t="s">
        <v>107</v>
      </c>
      <c r="B43" s="97" t="s">
        <v>117</v>
      </c>
      <c r="C43" s="97" t="s">
        <v>117</v>
      </c>
      <c r="D43" s="97" t="s">
        <v>141</v>
      </c>
      <c r="E43" s="127" t="s">
        <v>128</v>
      </c>
      <c r="F43" s="123">
        <v>5.12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3.28</v>
      </c>
      <c r="M43" s="123">
        <v>0</v>
      </c>
      <c r="N43" s="123">
        <v>0</v>
      </c>
      <c r="O43" s="123">
        <v>3.28</v>
      </c>
      <c r="P43" s="123">
        <v>0</v>
      </c>
      <c r="Q43" s="123">
        <v>0</v>
      </c>
      <c r="R43" s="123">
        <v>0</v>
      </c>
      <c r="S43" s="123">
        <v>0</v>
      </c>
      <c r="T43" s="123">
        <v>1.18</v>
      </c>
      <c r="U43" s="123">
        <v>0</v>
      </c>
      <c r="V43" s="123">
        <v>0</v>
      </c>
      <c r="W43" s="123">
        <v>0</v>
      </c>
      <c r="X43" s="123">
        <v>1.18</v>
      </c>
      <c r="Y43" s="123">
        <v>0</v>
      </c>
      <c r="Z43" s="123">
        <v>0</v>
      </c>
      <c r="AA43" s="123">
        <v>0</v>
      </c>
      <c r="AB43" s="123">
        <v>0</v>
      </c>
      <c r="AC43" s="123">
        <v>0</v>
      </c>
      <c r="AD43" s="123">
        <v>0</v>
      </c>
      <c r="AE43" s="123">
        <v>0</v>
      </c>
      <c r="AF43" s="123">
        <v>0.66</v>
      </c>
      <c r="AG43" s="123">
        <v>0</v>
      </c>
      <c r="AH43" s="123">
        <v>0.66</v>
      </c>
      <c r="AI43" s="123">
        <v>0</v>
      </c>
      <c r="AJ43" s="123">
        <v>0</v>
      </c>
    </row>
    <row r="44" spans="1:36" ht="23.25" customHeight="1">
      <c r="A44" s="97"/>
      <c r="B44" s="97"/>
      <c r="C44" s="97"/>
      <c r="D44" s="97" t="s">
        <v>85</v>
      </c>
      <c r="E44" s="127" t="s">
        <v>86</v>
      </c>
      <c r="F44" s="123">
        <v>2.19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1.96</v>
      </c>
      <c r="M44" s="123">
        <v>0</v>
      </c>
      <c r="N44" s="123">
        <v>0</v>
      </c>
      <c r="O44" s="123">
        <v>1.96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0.23</v>
      </c>
      <c r="AG44" s="123">
        <v>0</v>
      </c>
      <c r="AH44" s="123">
        <v>0.23</v>
      </c>
      <c r="AI44" s="123">
        <v>0</v>
      </c>
      <c r="AJ44" s="123">
        <v>0</v>
      </c>
    </row>
    <row r="45" spans="1:36" ht="23.25" customHeight="1">
      <c r="A45" s="97" t="s">
        <v>107</v>
      </c>
      <c r="B45" s="97" t="s">
        <v>117</v>
      </c>
      <c r="C45" s="97" t="s">
        <v>108</v>
      </c>
      <c r="D45" s="97" t="s">
        <v>142</v>
      </c>
      <c r="E45" s="127" t="s">
        <v>131</v>
      </c>
      <c r="F45" s="123">
        <v>2.19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1.96</v>
      </c>
      <c r="M45" s="123">
        <v>0</v>
      </c>
      <c r="N45" s="123">
        <v>0</v>
      </c>
      <c r="O45" s="123">
        <v>1.96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0</v>
      </c>
      <c r="AF45" s="123">
        <v>0.23</v>
      </c>
      <c r="AG45" s="123">
        <v>0</v>
      </c>
      <c r="AH45" s="123">
        <v>0.23</v>
      </c>
      <c r="AI45" s="123">
        <v>0</v>
      </c>
      <c r="AJ45" s="123">
        <v>0</v>
      </c>
    </row>
  </sheetData>
  <sheetProtection/>
  <mergeCells count="15">
    <mergeCell ref="A2:D2"/>
    <mergeCell ref="G3:K3"/>
    <mergeCell ref="L3:Q3"/>
    <mergeCell ref="T3:AB3"/>
    <mergeCell ref="AF3:AH3"/>
    <mergeCell ref="D3:D4"/>
    <mergeCell ref="E3:E4"/>
    <mergeCell ref="F3:F4"/>
    <mergeCell ref="R3:R4"/>
    <mergeCell ref="S3:S4"/>
    <mergeCell ref="AC3:AC4"/>
    <mergeCell ref="AD3:AD4"/>
    <mergeCell ref="AE3:AE4"/>
    <mergeCell ref="AI3:AI4"/>
    <mergeCell ref="AJ3:AJ4"/>
  </mergeCells>
  <printOptions horizontalCentered="1"/>
  <pageMargins left="0.31496062992125984" right="0.31496062992125984" top="0.3937007874015748" bottom="0.31496062992125984" header="0" footer="0"/>
  <pageSetup fitToHeight="1000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4"/>
  <sheetViews>
    <sheetView showGridLines="0" showZeros="0" workbookViewId="0" topLeftCell="A7">
      <selection activeCell="F18" sqref="F18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44" style="0" customWidth="1"/>
    <col min="7" max="19" width="13.5" style="0" customWidth="1"/>
    <col min="20" max="110" width="9" style="0" customWidth="1"/>
  </cols>
  <sheetData>
    <row r="1" spans="1:110" ht="22.5" customHeight="1">
      <c r="A1" s="33"/>
      <c r="B1" s="33"/>
      <c r="C1" s="33"/>
      <c r="D1" s="33"/>
      <c r="E1" s="33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99"/>
      <c r="S1" s="99"/>
      <c r="T1" s="100" t="s">
        <v>240</v>
      </c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</row>
    <row r="2" spans="1:110" ht="22.5" customHeight="1">
      <c r="A2" s="83" t="s">
        <v>241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02"/>
      <c r="S2" s="103"/>
      <c r="T2" s="8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</row>
    <row r="3" spans="1:110" ht="22.5" customHeight="1">
      <c r="A3" s="84" t="s">
        <v>2</v>
      </c>
      <c r="B3" s="84"/>
      <c r="C3" s="84"/>
      <c r="D3" s="84"/>
      <c r="E3" s="85"/>
      <c r="F3" s="3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4"/>
      <c r="S3" s="104"/>
      <c r="T3" s="105" t="s">
        <v>3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</row>
    <row r="4" spans="1:110" ht="22.5" customHeight="1">
      <c r="A4" s="86" t="s">
        <v>242</v>
      </c>
      <c r="B4" s="87" t="s">
        <v>88</v>
      </c>
      <c r="C4" s="88"/>
      <c r="D4" s="89"/>
      <c r="E4" s="90" t="s">
        <v>31</v>
      </c>
      <c r="F4" s="53" t="s">
        <v>146</v>
      </c>
      <c r="G4" s="60" t="s">
        <v>48</v>
      </c>
      <c r="H4" s="61" t="s">
        <v>243</v>
      </c>
      <c r="I4" s="62"/>
      <c r="J4" s="62"/>
      <c r="K4" s="62"/>
      <c r="L4" s="62"/>
      <c r="M4" s="62"/>
      <c r="N4" s="62"/>
      <c r="O4" s="62"/>
      <c r="P4" s="62"/>
      <c r="Q4" s="62"/>
      <c r="R4" s="42" t="s">
        <v>35</v>
      </c>
      <c r="S4" s="106" t="s">
        <v>36</v>
      </c>
      <c r="T4" s="107" t="s">
        <v>244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</row>
    <row r="5" spans="1:110" ht="33" customHeight="1">
      <c r="A5" s="91"/>
      <c r="B5" s="92" t="s">
        <v>93</v>
      </c>
      <c r="C5" s="93" t="s">
        <v>94</v>
      </c>
      <c r="D5" s="93" t="s">
        <v>95</v>
      </c>
      <c r="E5" s="91"/>
      <c r="F5" s="53"/>
      <c r="G5" s="42"/>
      <c r="H5" s="63" t="s">
        <v>37</v>
      </c>
      <c r="I5" s="59" t="s">
        <v>38</v>
      </c>
      <c r="J5" s="64" t="s">
        <v>39</v>
      </c>
      <c r="K5" s="65" t="s">
        <v>40</v>
      </c>
      <c r="L5" s="64" t="s">
        <v>41</v>
      </c>
      <c r="M5" s="64" t="s">
        <v>42</v>
      </c>
      <c r="N5" s="64" t="s">
        <v>43</v>
      </c>
      <c r="O5" s="64" t="s">
        <v>44</v>
      </c>
      <c r="P5" s="64" t="s">
        <v>45</v>
      </c>
      <c r="Q5" s="64" t="s">
        <v>46</v>
      </c>
      <c r="R5" s="42"/>
      <c r="S5" s="106"/>
      <c r="T5" s="53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</row>
    <row r="6" spans="1:110" ht="22.5" customHeight="1">
      <c r="A6" s="94" t="s">
        <v>47</v>
      </c>
      <c r="B6" s="95" t="s">
        <v>47</v>
      </c>
      <c r="C6" s="94" t="s">
        <v>47</v>
      </c>
      <c r="D6" s="95" t="s">
        <v>47</v>
      </c>
      <c r="E6" s="94" t="s">
        <v>47</v>
      </c>
      <c r="F6" s="95" t="s">
        <v>47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  <c r="R6" s="54">
        <v>12</v>
      </c>
      <c r="S6" s="54">
        <v>13</v>
      </c>
      <c r="T6" s="54">
        <v>14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</row>
    <row r="7" spans="1:110" ht="22.5" customHeight="1">
      <c r="A7" s="96"/>
      <c r="B7" s="97"/>
      <c r="C7" s="97"/>
      <c r="D7" s="97"/>
      <c r="E7" s="97"/>
      <c r="F7" s="66" t="s">
        <v>48</v>
      </c>
      <c r="G7" s="98">
        <f>G8</f>
        <v>32913.04</v>
      </c>
      <c r="H7" s="98">
        <f aca="true" t="shared" si="0" ref="H7:S7">H8</f>
        <v>27843.04</v>
      </c>
      <c r="I7" s="98">
        <f t="shared" si="0"/>
        <v>27843.04</v>
      </c>
      <c r="J7" s="98">
        <f t="shared" si="0"/>
        <v>0</v>
      </c>
      <c r="K7" s="98">
        <f t="shared" si="0"/>
        <v>0</v>
      </c>
      <c r="L7" s="98">
        <f t="shared" si="0"/>
        <v>0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5070</v>
      </c>
      <c r="T7" s="109"/>
      <c r="U7" s="58"/>
      <c r="V7" s="58"/>
      <c r="W7" s="58"/>
      <c r="X7" s="58"/>
      <c r="Y7" s="58"/>
      <c r="Z7" s="58"/>
      <c r="AA7" s="58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</row>
    <row r="8" spans="1:20" ht="22.5" customHeight="1">
      <c r="A8" s="96"/>
      <c r="B8" s="97"/>
      <c r="C8" s="97"/>
      <c r="D8" s="97"/>
      <c r="E8" s="97" t="s">
        <v>49</v>
      </c>
      <c r="F8" s="66" t="s">
        <v>50</v>
      </c>
      <c r="G8" s="98">
        <v>32913.04</v>
      </c>
      <c r="H8" s="98">
        <v>27843.04</v>
      </c>
      <c r="I8" s="98">
        <v>27843.04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5070</v>
      </c>
      <c r="T8" s="109"/>
    </row>
    <row r="9" spans="1:20" ht="22.5" customHeight="1">
      <c r="A9" s="96"/>
      <c r="B9" s="97"/>
      <c r="C9" s="97"/>
      <c r="D9" s="97"/>
      <c r="E9" s="97" t="s">
        <v>51</v>
      </c>
      <c r="F9" s="66" t="s">
        <v>52</v>
      </c>
      <c r="G9" s="98">
        <v>1675.86</v>
      </c>
      <c r="H9" s="98">
        <v>1675.86</v>
      </c>
      <c r="I9" s="98">
        <v>1675.86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109"/>
    </row>
    <row r="10" spans="1:20" ht="22.5" customHeight="1">
      <c r="A10" s="96" t="s">
        <v>245</v>
      </c>
      <c r="B10" s="97" t="s">
        <v>102</v>
      </c>
      <c r="C10" s="97" t="s">
        <v>103</v>
      </c>
      <c r="D10" s="97" t="s">
        <v>104</v>
      </c>
      <c r="E10" s="97" t="s">
        <v>105</v>
      </c>
      <c r="F10" s="66" t="s">
        <v>106</v>
      </c>
      <c r="G10" s="98">
        <v>7</v>
      </c>
      <c r="H10" s="98">
        <v>7</v>
      </c>
      <c r="I10" s="98">
        <v>7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109"/>
    </row>
    <row r="11" spans="1:20" ht="22.5" customHeight="1">
      <c r="A11" s="96" t="s">
        <v>246</v>
      </c>
      <c r="B11" s="97" t="s">
        <v>107</v>
      </c>
      <c r="C11" s="97" t="s">
        <v>108</v>
      </c>
      <c r="D11" s="97" t="s">
        <v>108</v>
      </c>
      <c r="E11" s="97" t="s">
        <v>105</v>
      </c>
      <c r="F11" s="66" t="s">
        <v>109</v>
      </c>
      <c r="G11" s="98">
        <v>313.49</v>
      </c>
      <c r="H11" s="98">
        <v>313.49</v>
      </c>
      <c r="I11" s="98">
        <v>313.49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109"/>
    </row>
    <row r="12" spans="1:20" ht="22.5" customHeight="1">
      <c r="A12" s="96" t="s">
        <v>247</v>
      </c>
      <c r="B12" s="97" t="s">
        <v>107</v>
      </c>
      <c r="C12" s="97" t="s">
        <v>108</v>
      </c>
      <c r="D12" s="97" t="s">
        <v>110</v>
      </c>
      <c r="E12" s="97" t="s">
        <v>105</v>
      </c>
      <c r="F12" s="66" t="s">
        <v>111</v>
      </c>
      <c r="G12" s="98">
        <v>1203.21</v>
      </c>
      <c r="H12" s="98">
        <v>1203.21</v>
      </c>
      <c r="I12" s="98">
        <v>1203.21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109"/>
    </row>
    <row r="13" spans="1:20" ht="22.5" customHeight="1">
      <c r="A13" s="96" t="s">
        <v>248</v>
      </c>
      <c r="B13" s="97" t="s">
        <v>107</v>
      </c>
      <c r="C13" s="97" t="s">
        <v>112</v>
      </c>
      <c r="D13" s="97" t="s">
        <v>110</v>
      </c>
      <c r="E13" s="97" t="s">
        <v>105</v>
      </c>
      <c r="F13" s="66" t="s">
        <v>113</v>
      </c>
      <c r="G13" s="98">
        <v>20</v>
      </c>
      <c r="H13" s="98">
        <v>20</v>
      </c>
      <c r="I13" s="98">
        <v>20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109"/>
    </row>
    <row r="14" spans="1:20" ht="22.5" customHeight="1">
      <c r="A14" s="96" t="s">
        <v>249</v>
      </c>
      <c r="B14" s="97" t="s">
        <v>114</v>
      </c>
      <c r="C14" s="97" t="s">
        <v>104</v>
      </c>
      <c r="D14" s="97" t="s">
        <v>104</v>
      </c>
      <c r="E14" s="97" t="s">
        <v>105</v>
      </c>
      <c r="F14" s="66" t="s">
        <v>115</v>
      </c>
      <c r="G14" s="98">
        <v>132.16</v>
      </c>
      <c r="H14" s="98">
        <v>132.16</v>
      </c>
      <c r="I14" s="98">
        <v>132.16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109"/>
    </row>
    <row r="15" spans="1:20" ht="22.5" customHeight="1">
      <c r="A15" s="96"/>
      <c r="B15" s="97"/>
      <c r="C15" s="97"/>
      <c r="D15" s="97"/>
      <c r="E15" s="97" t="s">
        <v>53</v>
      </c>
      <c r="F15" s="66" t="s">
        <v>54</v>
      </c>
      <c r="G15" s="98">
        <v>2105.23</v>
      </c>
      <c r="H15" s="98">
        <v>1805.23</v>
      </c>
      <c r="I15" s="98">
        <v>1805.23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300</v>
      </c>
      <c r="T15" s="109"/>
    </row>
    <row r="16" spans="1:20" ht="22.5" customHeight="1">
      <c r="A16" s="96" t="s">
        <v>250</v>
      </c>
      <c r="B16" s="97" t="s">
        <v>107</v>
      </c>
      <c r="C16" s="97" t="s">
        <v>116</v>
      </c>
      <c r="D16" s="97" t="s">
        <v>117</v>
      </c>
      <c r="E16" s="97" t="s">
        <v>118</v>
      </c>
      <c r="F16" s="66" t="s">
        <v>119</v>
      </c>
      <c r="G16" s="98">
        <v>1882.88</v>
      </c>
      <c r="H16" s="98">
        <v>1582.88</v>
      </c>
      <c r="I16" s="98">
        <v>1582.88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300</v>
      </c>
      <c r="T16" s="109"/>
    </row>
    <row r="17" spans="1:20" ht="22.5" customHeight="1">
      <c r="A17" s="96" t="s">
        <v>249</v>
      </c>
      <c r="B17" s="97" t="s">
        <v>114</v>
      </c>
      <c r="C17" s="97" t="s">
        <v>104</v>
      </c>
      <c r="D17" s="97" t="s">
        <v>104</v>
      </c>
      <c r="E17" s="97" t="s">
        <v>118</v>
      </c>
      <c r="F17" s="66" t="s">
        <v>115</v>
      </c>
      <c r="G17" s="98">
        <v>222.35</v>
      </c>
      <c r="H17" s="98">
        <v>222.35</v>
      </c>
      <c r="I17" s="98">
        <v>222.35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109"/>
    </row>
    <row r="18" spans="1:20" ht="22.5" customHeight="1">
      <c r="A18" s="96"/>
      <c r="B18" s="97"/>
      <c r="C18" s="97"/>
      <c r="D18" s="97"/>
      <c r="E18" s="97" t="s">
        <v>55</v>
      </c>
      <c r="F18" s="66" t="s">
        <v>56</v>
      </c>
      <c r="G18" s="98">
        <v>9237</v>
      </c>
      <c r="H18" s="98">
        <v>5990</v>
      </c>
      <c r="I18" s="98">
        <v>5990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3247</v>
      </c>
      <c r="T18" s="109"/>
    </row>
    <row r="19" spans="1:20" ht="22.5" customHeight="1">
      <c r="A19" s="96" t="s">
        <v>251</v>
      </c>
      <c r="B19" s="97" t="s">
        <v>107</v>
      </c>
      <c r="C19" s="97" t="s">
        <v>117</v>
      </c>
      <c r="D19" s="97" t="s">
        <v>120</v>
      </c>
      <c r="E19" s="97" t="s">
        <v>121</v>
      </c>
      <c r="F19" s="66" t="s">
        <v>122</v>
      </c>
      <c r="G19" s="98">
        <v>7789.14</v>
      </c>
      <c r="H19" s="98">
        <v>5305.14</v>
      </c>
      <c r="I19" s="98">
        <v>5305.14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2484</v>
      </c>
      <c r="T19" s="109"/>
    </row>
    <row r="20" spans="1:20" ht="22.5" customHeight="1">
      <c r="A20" s="96" t="s">
        <v>248</v>
      </c>
      <c r="B20" s="97" t="s">
        <v>107</v>
      </c>
      <c r="C20" s="97" t="s">
        <v>112</v>
      </c>
      <c r="D20" s="97" t="s">
        <v>110</v>
      </c>
      <c r="E20" s="97" t="s">
        <v>121</v>
      </c>
      <c r="F20" s="66" t="s">
        <v>113</v>
      </c>
      <c r="G20" s="98">
        <v>763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763</v>
      </c>
      <c r="T20" s="109"/>
    </row>
    <row r="21" spans="1:20" ht="22.5" customHeight="1">
      <c r="A21" s="96" t="s">
        <v>249</v>
      </c>
      <c r="B21" s="97" t="s">
        <v>114</v>
      </c>
      <c r="C21" s="97" t="s">
        <v>104</v>
      </c>
      <c r="D21" s="97" t="s">
        <v>104</v>
      </c>
      <c r="E21" s="97" t="s">
        <v>121</v>
      </c>
      <c r="F21" s="66" t="s">
        <v>115</v>
      </c>
      <c r="G21" s="98">
        <v>684.86</v>
      </c>
      <c r="H21" s="98">
        <v>684.86</v>
      </c>
      <c r="I21" s="98">
        <v>684.86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109"/>
    </row>
    <row r="22" spans="1:20" ht="22.5" customHeight="1">
      <c r="A22" s="96"/>
      <c r="B22" s="97"/>
      <c r="C22" s="97"/>
      <c r="D22" s="97"/>
      <c r="E22" s="97" t="s">
        <v>57</v>
      </c>
      <c r="F22" s="66" t="s">
        <v>58</v>
      </c>
      <c r="G22" s="98">
        <v>1393.7</v>
      </c>
      <c r="H22" s="98">
        <v>1393.7</v>
      </c>
      <c r="I22" s="98">
        <v>1393.7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109"/>
    </row>
    <row r="23" spans="1:20" ht="22.5" customHeight="1">
      <c r="A23" s="96" t="s">
        <v>252</v>
      </c>
      <c r="B23" s="97" t="s">
        <v>107</v>
      </c>
      <c r="C23" s="97" t="s">
        <v>117</v>
      </c>
      <c r="D23" s="97" t="s">
        <v>116</v>
      </c>
      <c r="E23" s="97" t="s">
        <v>123</v>
      </c>
      <c r="F23" s="66" t="s">
        <v>124</v>
      </c>
      <c r="G23" s="98">
        <v>1233.46</v>
      </c>
      <c r="H23" s="98">
        <v>1233.46</v>
      </c>
      <c r="I23" s="98">
        <v>1233.46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109"/>
    </row>
    <row r="24" spans="1:20" ht="22.5" customHeight="1">
      <c r="A24" s="96" t="s">
        <v>249</v>
      </c>
      <c r="B24" s="97" t="s">
        <v>114</v>
      </c>
      <c r="C24" s="97" t="s">
        <v>104</v>
      </c>
      <c r="D24" s="97" t="s">
        <v>104</v>
      </c>
      <c r="E24" s="97" t="s">
        <v>123</v>
      </c>
      <c r="F24" s="66" t="s">
        <v>115</v>
      </c>
      <c r="G24" s="98">
        <v>160.24</v>
      </c>
      <c r="H24" s="98">
        <v>160.24</v>
      </c>
      <c r="I24" s="98">
        <v>160.24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109"/>
    </row>
    <row r="25" spans="1:20" ht="22.5" customHeight="1">
      <c r="A25" s="96"/>
      <c r="B25" s="97"/>
      <c r="C25" s="97"/>
      <c r="D25" s="97"/>
      <c r="E25" s="97" t="s">
        <v>59</v>
      </c>
      <c r="F25" s="66" t="s">
        <v>60</v>
      </c>
      <c r="G25" s="98">
        <v>1677.84</v>
      </c>
      <c r="H25" s="98">
        <v>1677.84</v>
      </c>
      <c r="I25" s="98">
        <v>1677.84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109"/>
    </row>
    <row r="26" spans="1:20" ht="22.5" customHeight="1">
      <c r="A26" s="96" t="s">
        <v>252</v>
      </c>
      <c r="B26" s="97" t="s">
        <v>107</v>
      </c>
      <c r="C26" s="97" t="s">
        <v>117</v>
      </c>
      <c r="D26" s="97" t="s">
        <v>116</v>
      </c>
      <c r="E26" s="97" t="s">
        <v>125</v>
      </c>
      <c r="F26" s="66" t="s">
        <v>124</v>
      </c>
      <c r="G26" s="98">
        <v>1494.46</v>
      </c>
      <c r="H26" s="98">
        <v>1494.46</v>
      </c>
      <c r="I26" s="98">
        <v>1494.46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109"/>
    </row>
    <row r="27" spans="1:20" ht="22.5" customHeight="1">
      <c r="A27" s="96" t="s">
        <v>249</v>
      </c>
      <c r="B27" s="97" t="s">
        <v>114</v>
      </c>
      <c r="C27" s="97" t="s">
        <v>104</v>
      </c>
      <c r="D27" s="97" t="s">
        <v>104</v>
      </c>
      <c r="E27" s="97" t="s">
        <v>125</v>
      </c>
      <c r="F27" s="66" t="s">
        <v>115</v>
      </c>
      <c r="G27" s="98">
        <v>183.38</v>
      </c>
      <c r="H27" s="98">
        <v>183.38</v>
      </c>
      <c r="I27" s="98">
        <v>183.38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109"/>
    </row>
    <row r="28" spans="1:20" ht="22.5" customHeight="1">
      <c r="A28" s="96"/>
      <c r="B28" s="97"/>
      <c r="C28" s="97"/>
      <c r="D28" s="97"/>
      <c r="E28" s="97" t="s">
        <v>61</v>
      </c>
      <c r="F28" s="66" t="s">
        <v>62</v>
      </c>
      <c r="G28" s="98">
        <v>3356.34</v>
      </c>
      <c r="H28" s="98">
        <v>2704.34</v>
      </c>
      <c r="I28" s="98">
        <v>2704.34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652</v>
      </c>
      <c r="T28" s="109"/>
    </row>
    <row r="29" spans="1:20" ht="22.5" customHeight="1">
      <c r="A29" s="96" t="s">
        <v>251</v>
      </c>
      <c r="B29" s="97" t="s">
        <v>107</v>
      </c>
      <c r="C29" s="97" t="s">
        <v>117</v>
      </c>
      <c r="D29" s="97" t="s">
        <v>120</v>
      </c>
      <c r="E29" s="97" t="s">
        <v>126</v>
      </c>
      <c r="F29" s="66" t="s">
        <v>122</v>
      </c>
      <c r="G29" s="98">
        <v>3067.2</v>
      </c>
      <c r="H29" s="98">
        <v>2415.2</v>
      </c>
      <c r="I29" s="98">
        <v>2415.2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652</v>
      </c>
      <c r="T29" s="109"/>
    </row>
    <row r="30" spans="1:20" ht="22.5" customHeight="1">
      <c r="A30" s="96" t="s">
        <v>249</v>
      </c>
      <c r="B30" s="97" t="s">
        <v>114</v>
      </c>
      <c r="C30" s="97" t="s">
        <v>104</v>
      </c>
      <c r="D30" s="97" t="s">
        <v>104</v>
      </c>
      <c r="E30" s="97" t="s">
        <v>126</v>
      </c>
      <c r="F30" s="66" t="s">
        <v>115</v>
      </c>
      <c r="G30" s="98">
        <v>289.14</v>
      </c>
      <c r="H30" s="98">
        <v>289.14</v>
      </c>
      <c r="I30" s="98">
        <v>289.14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109"/>
    </row>
    <row r="31" spans="1:20" ht="22.5" customHeight="1">
      <c r="A31" s="96"/>
      <c r="B31" s="97"/>
      <c r="C31" s="97"/>
      <c r="D31" s="97"/>
      <c r="E31" s="97" t="s">
        <v>63</v>
      </c>
      <c r="F31" s="66" t="s">
        <v>64</v>
      </c>
      <c r="G31" s="98">
        <v>1657.79</v>
      </c>
      <c r="H31" s="98">
        <v>1657.79</v>
      </c>
      <c r="I31" s="98">
        <v>1657.79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109"/>
    </row>
    <row r="32" spans="1:20" ht="22.5" customHeight="1">
      <c r="A32" s="96" t="s">
        <v>253</v>
      </c>
      <c r="B32" s="97" t="s">
        <v>107</v>
      </c>
      <c r="C32" s="97" t="s">
        <v>117</v>
      </c>
      <c r="D32" s="97" t="s">
        <v>117</v>
      </c>
      <c r="E32" s="97" t="s">
        <v>127</v>
      </c>
      <c r="F32" s="66" t="s">
        <v>128</v>
      </c>
      <c r="G32" s="98">
        <v>1480.91</v>
      </c>
      <c r="H32" s="98">
        <v>1480.91</v>
      </c>
      <c r="I32" s="98">
        <v>1480.91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109"/>
    </row>
    <row r="33" spans="1:20" ht="22.5" customHeight="1">
      <c r="A33" s="96" t="s">
        <v>249</v>
      </c>
      <c r="B33" s="97" t="s">
        <v>114</v>
      </c>
      <c r="C33" s="97" t="s">
        <v>104</v>
      </c>
      <c r="D33" s="97" t="s">
        <v>104</v>
      </c>
      <c r="E33" s="97" t="s">
        <v>127</v>
      </c>
      <c r="F33" s="66" t="s">
        <v>115</v>
      </c>
      <c r="G33" s="98">
        <v>176.88</v>
      </c>
      <c r="H33" s="98">
        <v>176.88</v>
      </c>
      <c r="I33" s="98">
        <v>176.88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109"/>
    </row>
    <row r="34" spans="1:20" ht="22.5" customHeight="1">
      <c r="A34" s="96"/>
      <c r="B34" s="97"/>
      <c r="C34" s="97"/>
      <c r="D34" s="97"/>
      <c r="E34" s="97" t="s">
        <v>65</v>
      </c>
      <c r="F34" s="66" t="s">
        <v>66</v>
      </c>
      <c r="G34" s="98">
        <v>1307.01</v>
      </c>
      <c r="H34" s="98">
        <v>1307.01</v>
      </c>
      <c r="I34" s="98">
        <v>1307.01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109"/>
    </row>
    <row r="35" spans="1:20" ht="22.5" customHeight="1">
      <c r="A35" s="96" t="s">
        <v>253</v>
      </c>
      <c r="B35" s="97" t="s">
        <v>107</v>
      </c>
      <c r="C35" s="97" t="s">
        <v>117</v>
      </c>
      <c r="D35" s="97" t="s">
        <v>117</v>
      </c>
      <c r="E35" s="97" t="s">
        <v>129</v>
      </c>
      <c r="F35" s="66" t="s">
        <v>128</v>
      </c>
      <c r="G35" s="98">
        <v>1165.48</v>
      </c>
      <c r="H35" s="98">
        <v>1165.48</v>
      </c>
      <c r="I35" s="98">
        <v>1165.48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109"/>
    </row>
    <row r="36" spans="1:20" ht="22.5" customHeight="1">
      <c r="A36" s="96" t="s">
        <v>249</v>
      </c>
      <c r="B36" s="97" t="s">
        <v>114</v>
      </c>
      <c r="C36" s="97" t="s">
        <v>104</v>
      </c>
      <c r="D36" s="97" t="s">
        <v>104</v>
      </c>
      <c r="E36" s="97" t="s">
        <v>129</v>
      </c>
      <c r="F36" s="66" t="s">
        <v>115</v>
      </c>
      <c r="G36" s="98">
        <v>141.53</v>
      </c>
      <c r="H36" s="98">
        <v>141.53</v>
      </c>
      <c r="I36" s="98">
        <v>141.53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109"/>
    </row>
    <row r="37" spans="1:20" ht="22.5" customHeight="1">
      <c r="A37" s="96"/>
      <c r="B37" s="97"/>
      <c r="C37" s="97"/>
      <c r="D37" s="97"/>
      <c r="E37" s="97" t="s">
        <v>67</v>
      </c>
      <c r="F37" s="66" t="s">
        <v>68</v>
      </c>
      <c r="G37" s="98">
        <v>1388.41</v>
      </c>
      <c r="H37" s="98">
        <v>1388.41</v>
      </c>
      <c r="I37" s="98">
        <v>1388.41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109"/>
    </row>
    <row r="38" spans="1:20" ht="22.5" customHeight="1">
      <c r="A38" s="96" t="s">
        <v>254</v>
      </c>
      <c r="B38" s="97" t="s">
        <v>107</v>
      </c>
      <c r="C38" s="97" t="s">
        <v>117</v>
      </c>
      <c r="D38" s="97" t="s">
        <v>108</v>
      </c>
      <c r="E38" s="97" t="s">
        <v>130</v>
      </c>
      <c r="F38" s="66" t="s">
        <v>131</v>
      </c>
      <c r="G38" s="98">
        <v>4.37</v>
      </c>
      <c r="H38" s="98">
        <v>4.37</v>
      </c>
      <c r="I38" s="98">
        <v>4.37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109"/>
    </row>
    <row r="39" spans="1:20" ht="22.5" customHeight="1">
      <c r="A39" s="96" t="s">
        <v>253</v>
      </c>
      <c r="B39" s="97" t="s">
        <v>107</v>
      </c>
      <c r="C39" s="97" t="s">
        <v>117</v>
      </c>
      <c r="D39" s="97" t="s">
        <v>117</v>
      </c>
      <c r="E39" s="97" t="s">
        <v>130</v>
      </c>
      <c r="F39" s="66" t="s">
        <v>128</v>
      </c>
      <c r="G39" s="98">
        <v>1233.59</v>
      </c>
      <c r="H39" s="98">
        <v>1233.59</v>
      </c>
      <c r="I39" s="98">
        <v>1233.59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109"/>
    </row>
    <row r="40" spans="1:20" ht="22.5" customHeight="1">
      <c r="A40" s="96" t="s">
        <v>249</v>
      </c>
      <c r="B40" s="97" t="s">
        <v>114</v>
      </c>
      <c r="C40" s="97" t="s">
        <v>104</v>
      </c>
      <c r="D40" s="97" t="s">
        <v>104</v>
      </c>
      <c r="E40" s="97" t="s">
        <v>130</v>
      </c>
      <c r="F40" s="66" t="s">
        <v>115</v>
      </c>
      <c r="G40" s="98">
        <v>150.45</v>
      </c>
      <c r="H40" s="98">
        <v>150.45</v>
      </c>
      <c r="I40" s="98">
        <v>150.45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109"/>
    </row>
    <row r="41" spans="1:20" ht="22.5" customHeight="1">
      <c r="A41" s="96"/>
      <c r="B41" s="97"/>
      <c r="C41" s="97"/>
      <c r="D41" s="97"/>
      <c r="E41" s="97" t="s">
        <v>69</v>
      </c>
      <c r="F41" s="66" t="s">
        <v>70</v>
      </c>
      <c r="G41" s="98">
        <v>675.84</v>
      </c>
      <c r="H41" s="98">
        <v>675.84</v>
      </c>
      <c r="I41" s="98">
        <v>675.84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109"/>
    </row>
    <row r="42" spans="1:20" ht="22.5" customHeight="1">
      <c r="A42" s="96" t="s">
        <v>255</v>
      </c>
      <c r="B42" s="97" t="s">
        <v>107</v>
      </c>
      <c r="C42" s="97" t="s">
        <v>132</v>
      </c>
      <c r="D42" s="97" t="s">
        <v>108</v>
      </c>
      <c r="E42" s="97" t="s">
        <v>133</v>
      </c>
      <c r="F42" s="66" t="s">
        <v>134</v>
      </c>
      <c r="G42" s="98">
        <v>605.31</v>
      </c>
      <c r="H42" s="98">
        <v>605.31</v>
      </c>
      <c r="I42" s="98">
        <v>605.31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109"/>
    </row>
    <row r="43" spans="1:20" ht="22.5" customHeight="1">
      <c r="A43" s="96" t="s">
        <v>249</v>
      </c>
      <c r="B43" s="97" t="s">
        <v>114</v>
      </c>
      <c r="C43" s="97" t="s">
        <v>104</v>
      </c>
      <c r="D43" s="97" t="s">
        <v>104</v>
      </c>
      <c r="E43" s="97" t="s">
        <v>133</v>
      </c>
      <c r="F43" s="66" t="s">
        <v>115</v>
      </c>
      <c r="G43" s="98">
        <v>70.53</v>
      </c>
      <c r="H43" s="98">
        <v>70.53</v>
      </c>
      <c r="I43" s="98">
        <v>70.53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109"/>
    </row>
    <row r="44" spans="1:20" ht="22.5" customHeight="1">
      <c r="A44" s="96"/>
      <c r="B44" s="97"/>
      <c r="C44" s="97"/>
      <c r="D44" s="97"/>
      <c r="E44" s="97" t="s">
        <v>71</v>
      </c>
      <c r="F44" s="66" t="s">
        <v>72</v>
      </c>
      <c r="G44" s="98">
        <v>1403.28</v>
      </c>
      <c r="H44" s="98">
        <v>1402.28</v>
      </c>
      <c r="I44" s="98">
        <v>1402.28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1</v>
      </c>
      <c r="T44" s="109"/>
    </row>
    <row r="45" spans="1:20" ht="22.5" customHeight="1">
      <c r="A45" s="96" t="s">
        <v>253</v>
      </c>
      <c r="B45" s="97" t="s">
        <v>107</v>
      </c>
      <c r="C45" s="97" t="s">
        <v>117</v>
      </c>
      <c r="D45" s="97" t="s">
        <v>117</v>
      </c>
      <c r="E45" s="97" t="s">
        <v>135</v>
      </c>
      <c r="F45" s="66" t="s">
        <v>128</v>
      </c>
      <c r="G45" s="98">
        <v>0.63</v>
      </c>
      <c r="H45" s="98">
        <v>0.63</v>
      </c>
      <c r="I45" s="98">
        <v>0.63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109"/>
    </row>
    <row r="46" spans="1:20" ht="22.5" customHeight="1">
      <c r="A46" s="96" t="s">
        <v>252</v>
      </c>
      <c r="B46" s="97" t="s">
        <v>107</v>
      </c>
      <c r="C46" s="97" t="s">
        <v>117</v>
      </c>
      <c r="D46" s="97" t="s">
        <v>116</v>
      </c>
      <c r="E46" s="97" t="s">
        <v>135</v>
      </c>
      <c r="F46" s="66" t="s">
        <v>124</v>
      </c>
      <c r="G46" s="98">
        <v>1246.02</v>
      </c>
      <c r="H46" s="98">
        <v>1245.02</v>
      </c>
      <c r="I46" s="98">
        <v>1245.02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1</v>
      </c>
      <c r="T46" s="109"/>
    </row>
    <row r="47" spans="1:20" ht="22.5" customHeight="1">
      <c r="A47" s="96" t="s">
        <v>249</v>
      </c>
      <c r="B47" s="97" t="s">
        <v>114</v>
      </c>
      <c r="C47" s="97" t="s">
        <v>104</v>
      </c>
      <c r="D47" s="97" t="s">
        <v>104</v>
      </c>
      <c r="E47" s="97" t="s">
        <v>135</v>
      </c>
      <c r="F47" s="66" t="s">
        <v>115</v>
      </c>
      <c r="G47" s="98">
        <v>156.63</v>
      </c>
      <c r="H47" s="98">
        <v>156.63</v>
      </c>
      <c r="I47" s="98">
        <v>156.63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109"/>
    </row>
    <row r="48" spans="1:20" ht="22.5" customHeight="1">
      <c r="A48" s="96"/>
      <c r="B48" s="97"/>
      <c r="C48" s="97"/>
      <c r="D48" s="97"/>
      <c r="E48" s="97" t="s">
        <v>73</v>
      </c>
      <c r="F48" s="66" t="s">
        <v>74</v>
      </c>
      <c r="G48" s="98">
        <v>1414.98</v>
      </c>
      <c r="H48" s="98">
        <v>1414.98</v>
      </c>
      <c r="I48" s="98">
        <v>1414.98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109"/>
    </row>
    <row r="49" spans="1:20" ht="22.5" customHeight="1">
      <c r="A49" s="96" t="s">
        <v>253</v>
      </c>
      <c r="B49" s="97" t="s">
        <v>107</v>
      </c>
      <c r="C49" s="97" t="s">
        <v>117</v>
      </c>
      <c r="D49" s="97" t="s">
        <v>117</v>
      </c>
      <c r="E49" s="97" t="s">
        <v>136</v>
      </c>
      <c r="F49" s="66" t="s">
        <v>128</v>
      </c>
      <c r="G49" s="98">
        <v>0.82</v>
      </c>
      <c r="H49" s="98">
        <v>0.82</v>
      </c>
      <c r="I49" s="98">
        <v>0.82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109"/>
    </row>
    <row r="50" spans="1:20" ht="22.5" customHeight="1">
      <c r="A50" s="96" t="s">
        <v>252</v>
      </c>
      <c r="B50" s="97" t="s">
        <v>107</v>
      </c>
      <c r="C50" s="97" t="s">
        <v>117</v>
      </c>
      <c r="D50" s="97" t="s">
        <v>116</v>
      </c>
      <c r="E50" s="97" t="s">
        <v>136</v>
      </c>
      <c r="F50" s="66" t="s">
        <v>124</v>
      </c>
      <c r="G50" s="98">
        <v>1266.91</v>
      </c>
      <c r="H50" s="98">
        <v>1266.91</v>
      </c>
      <c r="I50" s="98">
        <v>1266.91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109"/>
    </row>
    <row r="51" spans="1:20" ht="22.5" customHeight="1">
      <c r="A51" s="96" t="s">
        <v>249</v>
      </c>
      <c r="B51" s="97" t="s">
        <v>114</v>
      </c>
      <c r="C51" s="97" t="s">
        <v>104</v>
      </c>
      <c r="D51" s="97" t="s">
        <v>104</v>
      </c>
      <c r="E51" s="97" t="s">
        <v>136</v>
      </c>
      <c r="F51" s="66" t="s">
        <v>115</v>
      </c>
      <c r="G51" s="98">
        <v>147.25</v>
      </c>
      <c r="H51" s="98">
        <v>147.25</v>
      </c>
      <c r="I51" s="98">
        <v>147.25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109"/>
    </row>
    <row r="52" spans="1:20" ht="22.5" customHeight="1">
      <c r="A52" s="96"/>
      <c r="B52" s="97"/>
      <c r="C52" s="97"/>
      <c r="D52" s="97"/>
      <c r="E52" s="97" t="s">
        <v>75</v>
      </c>
      <c r="F52" s="66" t="s">
        <v>76</v>
      </c>
      <c r="G52" s="98">
        <v>916.35</v>
      </c>
      <c r="H52" s="98">
        <v>916.35</v>
      </c>
      <c r="I52" s="98">
        <v>916.35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109"/>
    </row>
    <row r="53" spans="1:20" ht="22.5" customHeight="1">
      <c r="A53" s="96" t="s">
        <v>253</v>
      </c>
      <c r="B53" s="97" t="s">
        <v>107</v>
      </c>
      <c r="C53" s="97" t="s">
        <v>117</v>
      </c>
      <c r="D53" s="97" t="s">
        <v>117</v>
      </c>
      <c r="E53" s="97" t="s">
        <v>137</v>
      </c>
      <c r="F53" s="66" t="s">
        <v>128</v>
      </c>
      <c r="G53" s="98">
        <v>817.59</v>
      </c>
      <c r="H53" s="98">
        <v>817.59</v>
      </c>
      <c r="I53" s="98">
        <v>817.59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109"/>
    </row>
    <row r="54" spans="1:20" ht="22.5" customHeight="1">
      <c r="A54" s="96" t="s">
        <v>252</v>
      </c>
      <c r="B54" s="97" t="s">
        <v>107</v>
      </c>
      <c r="C54" s="97" t="s">
        <v>117</v>
      </c>
      <c r="D54" s="97" t="s">
        <v>116</v>
      </c>
      <c r="E54" s="97" t="s">
        <v>137</v>
      </c>
      <c r="F54" s="66" t="s">
        <v>124</v>
      </c>
      <c r="G54" s="98">
        <v>18</v>
      </c>
      <c r="H54" s="98">
        <v>18</v>
      </c>
      <c r="I54" s="98">
        <v>18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109"/>
    </row>
    <row r="55" spans="1:20" ht="22.5" customHeight="1">
      <c r="A55" s="96" t="s">
        <v>249</v>
      </c>
      <c r="B55" s="97" t="s">
        <v>114</v>
      </c>
      <c r="C55" s="97" t="s">
        <v>104</v>
      </c>
      <c r="D55" s="97" t="s">
        <v>104</v>
      </c>
      <c r="E55" s="97" t="s">
        <v>137</v>
      </c>
      <c r="F55" s="66" t="s">
        <v>115</v>
      </c>
      <c r="G55" s="98">
        <v>80.76</v>
      </c>
      <c r="H55" s="98">
        <v>80.76</v>
      </c>
      <c r="I55" s="98">
        <v>80.76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109"/>
    </row>
    <row r="56" spans="1:20" ht="22.5" customHeight="1">
      <c r="A56" s="96"/>
      <c r="B56" s="97"/>
      <c r="C56" s="97"/>
      <c r="D56" s="97"/>
      <c r="E56" s="97" t="s">
        <v>77</v>
      </c>
      <c r="F56" s="66" t="s">
        <v>78</v>
      </c>
      <c r="G56" s="98">
        <v>1066.2</v>
      </c>
      <c r="H56" s="98">
        <v>1066.2</v>
      </c>
      <c r="I56" s="98">
        <v>1066.2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109"/>
    </row>
    <row r="57" spans="1:20" ht="22.5" customHeight="1">
      <c r="A57" s="96" t="s">
        <v>253</v>
      </c>
      <c r="B57" s="97" t="s">
        <v>107</v>
      </c>
      <c r="C57" s="97" t="s">
        <v>117</v>
      </c>
      <c r="D57" s="97" t="s">
        <v>117</v>
      </c>
      <c r="E57" s="97" t="s">
        <v>138</v>
      </c>
      <c r="F57" s="66" t="s">
        <v>128</v>
      </c>
      <c r="G57" s="98">
        <v>4.37</v>
      </c>
      <c r="H57" s="98">
        <v>4.37</v>
      </c>
      <c r="I57" s="98">
        <v>4.37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109" t="s">
        <v>256</v>
      </c>
    </row>
    <row r="58" spans="1:20" ht="22.5" customHeight="1">
      <c r="A58" s="96" t="s">
        <v>253</v>
      </c>
      <c r="B58" s="97" t="s">
        <v>107</v>
      </c>
      <c r="C58" s="97" t="s">
        <v>117</v>
      </c>
      <c r="D58" s="97" t="s">
        <v>117</v>
      </c>
      <c r="E58" s="97" t="s">
        <v>138</v>
      </c>
      <c r="F58" s="66" t="s">
        <v>128</v>
      </c>
      <c r="G58" s="98">
        <v>955.86</v>
      </c>
      <c r="H58" s="98">
        <v>955.86</v>
      </c>
      <c r="I58" s="98">
        <v>955.86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109" t="s">
        <v>257</v>
      </c>
    </row>
    <row r="59" spans="1:20" ht="22.5" customHeight="1">
      <c r="A59" s="96" t="s">
        <v>249</v>
      </c>
      <c r="B59" s="97" t="s">
        <v>114</v>
      </c>
      <c r="C59" s="97" t="s">
        <v>104</v>
      </c>
      <c r="D59" s="97" t="s">
        <v>104</v>
      </c>
      <c r="E59" s="97" t="s">
        <v>138</v>
      </c>
      <c r="F59" s="66" t="s">
        <v>115</v>
      </c>
      <c r="G59" s="98">
        <v>105.97</v>
      </c>
      <c r="H59" s="98">
        <v>105.97</v>
      </c>
      <c r="I59" s="98">
        <v>105.97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109" t="s">
        <v>258</v>
      </c>
    </row>
    <row r="60" spans="1:20" ht="22.5" customHeight="1">
      <c r="A60" s="96"/>
      <c r="B60" s="97"/>
      <c r="C60" s="97"/>
      <c r="D60" s="97"/>
      <c r="E60" s="97" t="s">
        <v>79</v>
      </c>
      <c r="F60" s="66" t="s">
        <v>80</v>
      </c>
      <c r="G60" s="98">
        <v>836.33</v>
      </c>
      <c r="H60" s="98">
        <v>776.33</v>
      </c>
      <c r="I60" s="98">
        <v>776.33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60</v>
      </c>
      <c r="T60" s="109"/>
    </row>
    <row r="61" spans="1:20" ht="22.5" customHeight="1">
      <c r="A61" s="96" t="s">
        <v>253</v>
      </c>
      <c r="B61" s="97" t="s">
        <v>107</v>
      </c>
      <c r="C61" s="97" t="s">
        <v>117</v>
      </c>
      <c r="D61" s="97" t="s">
        <v>117</v>
      </c>
      <c r="E61" s="97" t="s">
        <v>139</v>
      </c>
      <c r="F61" s="66" t="s">
        <v>128</v>
      </c>
      <c r="G61" s="98">
        <v>724.34</v>
      </c>
      <c r="H61" s="98">
        <v>664.34</v>
      </c>
      <c r="I61" s="98">
        <v>664.34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60</v>
      </c>
      <c r="T61" s="109"/>
    </row>
    <row r="62" spans="1:20" ht="22.5" customHeight="1">
      <c r="A62" s="96" t="s">
        <v>253</v>
      </c>
      <c r="B62" s="97" t="s">
        <v>107</v>
      </c>
      <c r="C62" s="97" t="s">
        <v>117</v>
      </c>
      <c r="D62" s="97" t="s">
        <v>117</v>
      </c>
      <c r="E62" s="97" t="s">
        <v>139</v>
      </c>
      <c r="F62" s="66" t="s">
        <v>128</v>
      </c>
      <c r="G62" s="98">
        <v>27.47</v>
      </c>
      <c r="H62" s="98">
        <v>27.47</v>
      </c>
      <c r="I62" s="98">
        <v>27.47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109"/>
    </row>
    <row r="63" spans="1:20" ht="22.5" customHeight="1">
      <c r="A63" s="96" t="s">
        <v>249</v>
      </c>
      <c r="B63" s="97" t="s">
        <v>114</v>
      </c>
      <c r="C63" s="97" t="s">
        <v>104</v>
      </c>
      <c r="D63" s="97" t="s">
        <v>104</v>
      </c>
      <c r="E63" s="97" t="s">
        <v>139</v>
      </c>
      <c r="F63" s="66" t="s">
        <v>115</v>
      </c>
      <c r="G63" s="98">
        <v>84.52</v>
      </c>
      <c r="H63" s="98">
        <v>84.52</v>
      </c>
      <c r="I63" s="98">
        <v>84.52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109"/>
    </row>
    <row r="64" spans="1:20" ht="22.5" customHeight="1">
      <c r="A64" s="96"/>
      <c r="B64" s="97"/>
      <c r="C64" s="97"/>
      <c r="D64" s="97"/>
      <c r="E64" s="97" t="s">
        <v>81</v>
      </c>
      <c r="F64" s="66" t="s">
        <v>82</v>
      </c>
      <c r="G64" s="98">
        <v>1307.51</v>
      </c>
      <c r="H64" s="98">
        <v>1187.51</v>
      </c>
      <c r="I64" s="98">
        <v>1187.51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120</v>
      </c>
      <c r="T64" s="109" t="s">
        <v>259</v>
      </c>
    </row>
    <row r="65" spans="1:20" ht="22.5" customHeight="1">
      <c r="A65" s="96" t="s">
        <v>252</v>
      </c>
      <c r="B65" s="97" t="s">
        <v>107</v>
      </c>
      <c r="C65" s="97" t="s">
        <v>117</v>
      </c>
      <c r="D65" s="97" t="s">
        <v>116</v>
      </c>
      <c r="E65" s="97" t="s">
        <v>140</v>
      </c>
      <c r="F65" s="66" t="s">
        <v>124</v>
      </c>
      <c r="G65" s="98">
        <v>536.24</v>
      </c>
      <c r="H65" s="98">
        <v>536.24</v>
      </c>
      <c r="I65" s="98">
        <v>536.24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109"/>
    </row>
    <row r="66" spans="1:20" ht="22.5" customHeight="1">
      <c r="A66" s="96" t="s">
        <v>251</v>
      </c>
      <c r="B66" s="97" t="s">
        <v>107</v>
      </c>
      <c r="C66" s="97" t="s">
        <v>117</v>
      </c>
      <c r="D66" s="97" t="s">
        <v>120</v>
      </c>
      <c r="E66" s="97" t="s">
        <v>140</v>
      </c>
      <c r="F66" s="66" t="s">
        <v>122</v>
      </c>
      <c r="G66" s="98">
        <v>637.15</v>
      </c>
      <c r="H66" s="98">
        <v>517.15</v>
      </c>
      <c r="I66" s="98">
        <v>517.15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120</v>
      </c>
      <c r="T66" s="109"/>
    </row>
    <row r="67" spans="1:20" ht="22.5" customHeight="1">
      <c r="A67" s="96" t="s">
        <v>249</v>
      </c>
      <c r="B67" s="97" t="s">
        <v>114</v>
      </c>
      <c r="C67" s="97" t="s">
        <v>104</v>
      </c>
      <c r="D67" s="97" t="s">
        <v>104</v>
      </c>
      <c r="E67" s="97" t="s">
        <v>140</v>
      </c>
      <c r="F67" s="66" t="s">
        <v>115</v>
      </c>
      <c r="G67" s="98">
        <v>134.12</v>
      </c>
      <c r="H67" s="98">
        <v>134.12</v>
      </c>
      <c r="I67" s="98">
        <v>134.12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109"/>
    </row>
    <row r="68" spans="1:20" ht="22.5" customHeight="1">
      <c r="A68" s="96"/>
      <c r="B68" s="97"/>
      <c r="C68" s="97"/>
      <c r="D68" s="97"/>
      <c r="E68" s="97" t="s">
        <v>83</v>
      </c>
      <c r="F68" s="66" t="s">
        <v>84</v>
      </c>
      <c r="G68" s="98">
        <v>650.08</v>
      </c>
      <c r="H68" s="98">
        <v>650.08</v>
      </c>
      <c r="I68" s="98">
        <v>650.08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109"/>
    </row>
    <row r="69" spans="1:20" ht="22.5" customHeight="1">
      <c r="A69" s="96" t="s">
        <v>253</v>
      </c>
      <c r="B69" s="97" t="s">
        <v>107</v>
      </c>
      <c r="C69" s="97" t="s">
        <v>117</v>
      </c>
      <c r="D69" s="97" t="s">
        <v>117</v>
      </c>
      <c r="E69" s="97" t="s">
        <v>141</v>
      </c>
      <c r="F69" s="66" t="s">
        <v>128</v>
      </c>
      <c r="G69" s="98">
        <v>583.45</v>
      </c>
      <c r="H69" s="98">
        <v>583.45</v>
      </c>
      <c r="I69" s="98">
        <v>583.45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109"/>
    </row>
    <row r="70" spans="1:20" ht="22.5" customHeight="1">
      <c r="A70" s="96" t="s">
        <v>249</v>
      </c>
      <c r="B70" s="97" t="s">
        <v>114</v>
      </c>
      <c r="C70" s="97" t="s">
        <v>104</v>
      </c>
      <c r="D70" s="97" t="s">
        <v>104</v>
      </c>
      <c r="E70" s="97" t="s">
        <v>141</v>
      </c>
      <c r="F70" s="66" t="s">
        <v>115</v>
      </c>
      <c r="G70" s="98">
        <v>66.63</v>
      </c>
      <c r="H70" s="98">
        <v>66.63</v>
      </c>
      <c r="I70" s="98">
        <v>66.63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109"/>
    </row>
    <row r="71" spans="1:20" ht="22.5" customHeight="1">
      <c r="A71" s="96"/>
      <c r="B71" s="97"/>
      <c r="C71" s="97"/>
      <c r="D71" s="97"/>
      <c r="E71" s="97" t="s">
        <v>85</v>
      </c>
      <c r="F71" s="66" t="s">
        <v>86</v>
      </c>
      <c r="G71" s="98">
        <v>843.29</v>
      </c>
      <c r="H71" s="98">
        <v>153.29</v>
      </c>
      <c r="I71" s="98">
        <v>153.29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690</v>
      </c>
      <c r="T71" s="109"/>
    </row>
    <row r="72" spans="1:20" ht="22.5" customHeight="1">
      <c r="A72" s="96" t="s">
        <v>254</v>
      </c>
      <c r="B72" s="97" t="s">
        <v>107</v>
      </c>
      <c r="C72" s="97" t="s">
        <v>117</v>
      </c>
      <c r="D72" s="97" t="s">
        <v>108</v>
      </c>
      <c r="E72" s="97" t="s">
        <v>142</v>
      </c>
      <c r="F72" s="66" t="s">
        <v>131</v>
      </c>
      <c r="G72" s="98">
        <v>787.79</v>
      </c>
      <c r="H72" s="98">
        <v>97.79</v>
      </c>
      <c r="I72" s="98">
        <v>97.79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690</v>
      </c>
      <c r="T72" s="109"/>
    </row>
    <row r="73" spans="1:20" ht="22.5" customHeight="1">
      <c r="A73" s="96" t="s">
        <v>249</v>
      </c>
      <c r="B73" s="97" t="s">
        <v>114</v>
      </c>
      <c r="C73" s="97" t="s">
        <v>104</v>
      </c>
      <c r="D73" s="97" t="s">
        <v>104</v>
      </c>
      <c r="E73" s="97" t="s">
        <v>142</v>
      </c>
      <c r="F73" s="66" t="s">
        <v>115</v>
      </c>
      <c r="G73" s="98">
        <v>39.96</v>
      </c>
      <c r="H73" s="98">
        <v>39.96</v>
      </c>
      <c r="I73" s="98">
        <v>39.96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109"/>
    </row>
    <row r="74" spans="1:20" ht="22.5" customHeight="1">
      <c r="A74" s="96" t="s">
        <v>260</v>
      </c>
      <c r="B74" s="97" t="s">
        <v>114</v>
      </c>
      <c r="C74" s="97" t="s">
        <v>104</v>
      </c>
      <c r="D74" s="97" t="s">
        <v>143</v>
      </c>
      <c r="E74" s="97" t="s">
        <v>142</v>
      </c>
      <c r="F74" s="66" t="s">
        <v>144</v>
      </c>
      <c r="G74" s="98">
        <v>15.54</v>
      </c>
      <c r="H74" s="98">
        <v>15.54</v>
      </c>
      <c r="I74" s="98">
        <v>15.54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109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8611111111111" right="0.6298611111111111" top="0.7868055555555555" bottom="0.5118055555555555" header="0" footer="0"/>
  <pageSetup fitToHeight="1000" fitToWidth="1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S387"/>
  <sheetViews>
    <sheetView showGridLines="0" showZeros="0" workbookViewId="0" topLeftCell="A1">
      <pane ySplit="4" topLeftCell="A5" activePane="bottomLeft" state="frozen"/>
      <selection pane="bottomLeft" activeCell="I10" sqref="I10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3" width="12.83203125" style="0" customWidth="1"/>
    <col min="4" max="4" width="15.5" style="0" customWidth="1"/>
    <col min="5" max="5" width="12.83203125" style="0" customWidth="1"/>
    <col min="6" max="6" width="6.16015625" style="0" customWidth="1"/>
    <col min="7" max="7" width="6.66015625" style="0" customWidth="1"/>
    <col min="8" max="8" width="12.83203125" style="0" customWidth="1"/>
    <col min="9" max="9" width="13.83203125" style="0" customWidth="1"/>
    <col min="10" max="10" width="11.5" style="0" customWidth="1"/>
    <col min="11" max="11" width="14" style="0" customWidth="1"/>
    <col min="12" max="12" width="12.83203125" style="0" customWidth="1"/>
    <col min="13" max="13" width="7.66015625" style="0" customWidth="1"/>
    <col min="14" max="14" width="10.5" style="0" customWidth="1"/>
    <col min="15" max="15" width="9" style="0" customWidth="1"/>
  </cols>
  <sheetData>
    <row r="1" spans="1:15" ht="24" customHeight="1">
      <c r="A1" s="57" t="s">
        <v>261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70"/>
      <c r="N2" s="71" t="s">
        <v>3</v>
      </c>
      <c r="O2" s="71"/>
    </row>
    <row r="3" spans="1:15" ht="24" customHeight="1">
      <c r="A3" s="53" t="s">
        <v>262</v>
      </c>
      <c r="B3" s="60" t="s">
        <v>48</v>
      </c>
      <c r="C3" s="61" t="s">
        <v>263</v>
      </c>
      <c r="D3" s="62"/>
      <c r="E3" s="62"/>
      <c r="F3" s="62"/>
      <c r="G3" s="62"/>
      <c r="H3" s="62"/>
      <c r="I3" s="62"/>
      <c r="J3" s="62"/>
      <c r="K3" s="62"/>
      <c r="L3" s="62"/>
      <c r="M3" s="42" t="s">
        <v>35</v>
      </c>
      <c r="N3" s="72" t="s">
        <v>36</v>
      </c>
      <c r="O3" s="53" t="s">
        <v>244</v>
      </c>
    </row>
    <row r="4" spans="1:15" ht="41.25" customHeight="1">
      <c r="A4" s="53"/>
      <c r="B4" s="42"/>
      <c r="C4" s="63" t="s">
        <v>37</v>
      </c>
      <c r="D4" s="59" t="s">
        <v>38</v>
      </c>
      <c r="E4" s="64" t="s">
        <v>39</v>
      </c>
      <c r="F4" s="65" t="s">
        <v>40</v>
      </c>
      <c r="G4" s="64" t="s">
        <v>41</v>
      </c>
      <c r="H4" s="64" t="s">
        <v>42</v>
      </c>
      <c r="I4" s="73" t="s">
        <v>43</v>
      </c>
      <c r="J4" s="74" t="s">
        <v>44</v>
      </c>
      <c r="K4" s="74" t="s">
        <v>45</v>
      </c>
      <c r="L4" s="74" t="s">
        <v>46</v>
      </c>
      <c r="M4" s="42"/>
      <c r="N4" s="72"/>
      <c r="O4" s="53"/>
    </row>
    <row r="5" spans="1:17" ht="24" customHeight="1">
      <c r="A5" s="54" t="s">
        <v>47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54">
        <v>12</v>
      </c>
      <c r="N5" s="54">
        <v>13</v>
      </c>
      <c r="O5" s="54">
        <v>14</v>
      </c>
      <c r="P5" s="75"/>
      <c r="Q5" s="75"/>
    </row>
    <row r="6" spans="1:19" ht="24" customHeight="1">
      <c r="A6" s="66" t="s">
        <v>48</v>
      </c>
      <c r="B6" s="67">
        <f>B7</f>
        <v>32913.04</v>
      </c>
      <c r="C6" s="67">
        <f aca="true" t="shared" si="0" ref="C6:O6">C7</f>
        <v>27843.04</v>
      </c>
      <c r="D6" s="67">
        <f t="shared" si="0"/>
        <v>27843.04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5070</v>
      </c>
      <c r="O6" s="67">
        <f t="shared" si="0"/>
      </c>
      <c r="P6" s="75"/>
      <c r="Q6" s="75"/>
      <c r="R6" s="75"/>
      <c r="S6" s="75"/>
    </row>
    <row r="7" spans="1:15" ht="24" customHeight="1">
      <c r="A7" s="68" t="s">
        <v>50</v>
      </c>
      <c r="B7" s="69">
        <v>32913.04</v>
      </c>
      <c r="C7" s="69">
        <v>27843.04</v>
      </c>
      <c r="D7" s="69">
        <v>27843.04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76">
        <v>5070</v>
      </c>
      <c r="O7" s="77" t="s">
        <v>264</v>
      </c>
    </row>
    <row r="8" spans="1:15" ht="24" customHeight="1">
      <c r="A8" s="66" t="s">
        <v>52</v>
      </c>
      <c r="B8" s="67">
        <v>1675.86</v>
      </c>
      <c r="C8" s="67">
        <v>1675.86</v>
      </c>
      <c r="D8" s="67">
        <v>1675.86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78">
        <v>0</v>
      </c>
      <c r="O8" s="79" t="s">
        <v>264</v>
      </c>
    </row>
    <row r="9" spans="1:15" ht="24" customHeight="1">
      <c r="A9" s="66" t="s">
        <v>12</v>
      </c>
      <c r="B9" s="67">
        <v>918.53</v>
      </c>
      <c r="C9" s="67">
        <v>918.53</v>
      </c>
      <c r="D9" s="67">
        <v>918.53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78">
        <v>0</v>
      </c>
      <c r="O9" s="79" t="s">
        <v>264</v>
      </c>
    </row>
    <row r="10" spans="1:15" ht="24" customHeight="1">
      <c r="A10" s="66" t="s">
        <v>265</v>
      </c>
      <c r="B10" s="67">
        <v>392.42</v>
      </c>
      <c r="C10" s="67">
        <v>392.42</v>
      </c>
      <c r="D10" s="67">
        <v>392.42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78">
        <v>0</v>
      </c>
      <c r="O10" s="79" t="s">
        <v>264</v>
      </c>
    </row>
    <row r="11" spans="1:15" ht="24" customHeight="1">
      <c r="A11" s="66" t="s">
        <v>266</v>
      </c>
      <c r="B11" s="67">
        <v>95.01</v>
      </c>
      <c r="C11" s="67">
        <v>95.01</v>
      </c>
      <c r="D11" s="67">
        <v>95.01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78">
        <v>0</v>
      </c>
      <c r="O11" s="79" t="s">
        <v>264</v>
      </c>
    </row>
    <row r="12" spans="1:15" ht="24" customHeight="1">
      <c r="A12" s="66" t="s">
        <v>267</v>
      </c>
      <c r="B12" s="67">
        <v>8.86</v>
      </c>
      <c r="C12" s="67">
        <v>8.86</v>
      </c>
      <c r="D12" s="67">
        <v>8.86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78">
        <v>0</v>
      </c>
      <c r="O12" s="79" t="s">
        <v>264</v>
      </c>
    </row>
    <row r="13" spans="1:15" ht="24" customHeight="1">
      <c r="A13" s="66" t="s">
        <v>268</v>
      </c>
      <c r="B13" s="67">
        <v>176.41</v>
      </c>
      <c r="C13" s="67">
        <v>176.41</v>
      </c>
      <c r="D13" s="67">
        <v>176.41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78">
        <v>0</v>
      </c>
      <c r="O13" s="79" t="s">
        <v>264</v>
      </c>
    </row>
    <row r="14" spans="1:15" ht="24" customHeight="1">
      <c r="A14" s="66" t="s">
        <v>269</v>
      </c>
      <c r="B14" s="67">
        <v>132.16</v>
      </c>
      <c r="C14" s="67">
        <v>132.16</v>
      </c>
      <c r="D14" s="67">
        <v>132.16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78">
        <v>0</v>
      </c>
      <c r="O14" s="79" t="s">
        <v>264</v>
      </c>
    </row>
    <row r="15" spans="1:15" ht="24" customHeight="1">
      <c r="A15" s="66" t="s">
        <v>270</v>
      </c>
      <c r="B15" s="67">
        <v>40.65</v>
      </c>
      <c r="C15" s="67">
        <v>40.65</v>
      </c>
      <c r="D15" s="67">
        <v>40.65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78">
        <v>0</v>
      </c>
      <c r="O15" s="79" t="s">
        <v>264</v>
      </c>
    </row>
    <row r="16" spans="1:15" ht="24" customHeight="1">
      <c r="A16" s="66" t="s">
        <v>271</v>
      </c>
      <c r="B16" s="67">
        <v>9.42</v>
      </c>
      <c r="C16" s="67">
        <v>9.42</v>
      </c>
      <c r="D16" s="67">
        <v>9.42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78">
        <v>0</v>
      </c>
      <c r="O16" s="79" t="s">
        <v>264</v>
      </c>
    </row>
    <row r="17" spans="1:15" ht="24" customHeight="1">
      <c r="A17" s="66" t="s">
        <v>272</v>
      </c>
      <c r="B17" s="67">
        <v>62.54</v>
      </c>
      <c r="C17" s="67">
        <v>62.54</v>
      </c>
      <c r="D17" s="67">
        <v>62.54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78">
        <v>0</v>
      </c>
      <c r="O17" s="79" t="s">
        <v>264</v>
      </c>
    </row>
    <row r="18" spans="1:15" ht="24" customHeight="1">
      <c r="A18" s="66" t="s">
        <v>273</v>
      </c>
      <c r="B18" s="67">
        <v>1.06</v>
      </c>
      <c r="C18" s="67">
        <v>1.06</v>
      </c>
      <c r="D18" s="67">
        <v>1.06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78">
        <v>0</v>
      </c>
      <c r="O18" s="79" t="s">
        <v>264</v>
      </c>
    </row>
    <row r="19" spans="1:15" ht="24" customHeight="1">
      <c r="A19" s="66" t="s">
        <v>14</v>
      </c>
      <c r="B19" s="67">
        <v>726.55</v>
      </c>
      <c r="C19" s="67">
        <v>726.55</v>
      </c>
      <c r="D19" s="67">
        <v>726.55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78">
        <v>0</v>
      </c>
      <c r="O19" s="79" t="s">
        <v>264</v>
      </c>
    </row>
    <row r="20" spans="1:15" ht="24" customHeight="1">
      <c r="A20" s="66" t="s">
        <v>274</v>
      </c>
      <c r="B20" s="67">
        <v>189.92</v>
      </c>
      <c r="C20" s="67">
        <v>189.92</v>
      </c>
      <c r="D20" s="67">
        <v>189.92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78">
        <v>0</v>
      </c>
      <c r="O20" s="79" t="s">
        <v>264</v>
      </c>
    </row>
    <row r="21" spans="1:15" ht="24" customHeight="1">
      <c r="A21" s="66" t="s">
        <v>275</v>
      </c>
      <c r="B21" s="67">
        <v>16.59</v>
      </c>
      <c r="C21" s="67">
        <v>16.59</v>
      </c>
      <c r="D21" s="67">
        <v>16.59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78">
        <v>0</v>
      </c>
      <c r="O21" s="79" t="s">
        <v>264</v>
      </c>
    </row>
    <row r="22" spans="1:15" ht="24" customHeight="1">
      <c r="A22" s="66" t="s">
        <v>276</v>
      </c>
      <c r="B22" s="67">
        <v>6</v>
      </c>
      <c r="C22" s="67">
        <v>6</v>
      </c>
      <c r="D22" s="67">
        <v>6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78">
        <v>0</v>
      </c>
      <c r="O22" s="79" t="s">
        <v>264</v>
      </c>
    </row>
    <row r="23" spans="1:15" ht="24" customHeight="1">
      <c r="A23" s="66" t="s">
        <v>277</v>
      </c>
      <c r="B23" s="67">
        <v>5</v>
      </c>
      <c r="C23" s="67">
        <v>5</v>
      </c>
      <c r="D23" s="67">
        <v>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8">
        <v>0</v>
      </c>
      <c r="O23" s="79" t="s">
        <v>264</v>
      </c>
    </row>
    <row r="24" spans="1:15" ht="24" customHeight="1">
      <c r="A24" s="66" t="s">
        <v>278</v>
      </c>
      <c r="B24" s="67">
        <v>5</v>
      </c>
      <c r="C24" s="67">
        <v>5</v>
      </c>
      <c r="D24" s="67">
        <v>5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78">
        <v>0</v>
      </c>
      <c r="O24" s="79" t="s">
        <v>264</v>
      </c>
    </row>
    <row r="25" spans="1:15" ht="24" customHeight="1">
      <c r="A25" s="66" t="s">
        <v>279</v>
      </c>
      <c r="B25" s="67">
        <v>6.25</v>
      </c>
      <c r="C25" s="67">
        <v>6.25</v>
      </c>
      <c r="D25" s="67">
        <v>6.25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78">
        <v>0</v>
      </c>
      <c r="O25" s="79" t="s">
        <v>264</v>
      </c>
    </row>
    <row r="26" spans="1:15" ht="24" customHeight="1">
      <c r="A26" s="66" t="s">
        <v>280</v>
      </c>
      <c r="B26" s="67">
        <v>21.59</v>
      </c>
      <c r="C26" s="67">
        <v>21.59</v>
      </c>
      <c r="D26" s="67">
        <v>21.59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78">
        <v>0</v>
      </c>
      <c r="O26" s="79" t="s">
        <v>264</v>
      </c>
    </row>
    <row r="27" spans="1:15" ht="24" customHeight="1">
      <c r="A27" s="66" t="s">
        <v>281</v>
      </c>
      <c r="B27" s="67">
        <v>3</v>
      </c>
      <c r="C27" s="67">
        <v>3</v>
      </c>
      <c r="D27" s="67">
        <v>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78">
        <v>0</v>
      </c>
      <c r="O27" s="79" t="s">
        <v>264</v>
      </c>
    </row>
    <row r="28" spans="1:15" ht="24" customHeight="1">
      <c r="A28" s="66" t="s">
        <v>282</v>
      </c>
      <c r="B28" s="67">
        <v>20.85</v>
      </c>
      <c r="C28" s="67">
        <v>20.85</v>
      </c>
      <c r="D28" s="67">
        <v>20.85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78">
        <v>0</v>
      </c>
      <c r="O28" s="79" t="s">
        <v>264</v>
      </c>
    </row>
    <row r="29" spans="1:15" ht="24" customHeight="1">
      <c r="A29" s="66" t="s">
        <v>283</v>
      </c>
      <c r="B29" s="67">
        <v>452.35</v>
      </c>
      <c r="C29" s="67">
        <v>452.35</v>
      </c>
      <c r="D29" s="67">
        <v>452.35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78">
        <v>0</v>
      </c>
      <c r="O29" s="79" t="s">
        <v>264</v>
      </c>
    </row>
    <row r="30" spans="1:15" ht="24" customHeight="1">
      <c r="A30" s="66" t="s">
        <v>284</v>
      </c>
      <c r="B30" s="67">
        <v>30.78</v>
      </c>
      <c r="C30" s="67">
        <v>30.78</v>
      </c>
      <c r="D30" s="67">
        <v>30.78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78">
        <v>0</v>
      </c>
      <c r="O30" s="79" t="s">
        <v>264</v>
      </c>
    </row>
    <row r="31" spans="1:15" ht="24" customHeight="1">
      <c r="A31" s="66" t="s">
        <v>285</v>
      </c>
      <c r="B31" s="67">
        <v>8.41</v>
      </c>
      <c r="C31" s="67">
        <v>8.41</v>
      </c>
      <c r="D31" s="67">
        <v>8.41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78">
        <v>0</v>
      </c>
      <c r="O31" s="79" t="s">
        <v>264</v>
      </c>
    </row>
    <row r="32" spans="1:15" ht="24" customHeight="1">
      <c r="A32" s="66" t="s">
        <v>286</v>
      </c>
      <c r="B32" s="67">
        <v>18.68</v>
      </c>
      <c r="C32" s="67">
        <v>18.68</v>
      </c>
      <c r="D32" s="67">
        <v>18.68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78">
        <v>0</v>
      </c>
      <c r="O32" s="79" t="s">
        <v>264</v>
      </c>
    </row>
    <row r="33" spans="1:15" ht="24" customHeight="1">
      <c r="A33" s="66" t="s">
        <v>287</v>
      </c>
      <c r="B33" s="67">
        <v>2.64</v>
      </c>
      <c r="C33" s="67">
        <v>2.64</v>
      </c>
      <c r="D33" s="67">
        <v>2.64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78">
        <v>0</v>
      </c>
      <c r="O33" s="79" t="s">
        <v>264</v>
      </c>
    </row>
    <row r="34" spans="1:15" ht="24" customHeight="1">
      <c r="A34" s="66" t="s">
        <v>288</v>
      </c>
      <c r="B34" s="67">
        <v>1.05</v>
      </c>
      <c r="C34" s="67">
        <v>1.05</v>
      </c>
      <c r="D34" s="67">
        <v>1.05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78">
        <v>0</v>
      </c>
      <c r="O34" s="79" t="s">
        <v>264</v>
      </c>
    </row>
    <row r="35" spans="1:15" ht="24" customHeight="1">
      <c r="A35" s="66" t="s">
        <v>54</v>
      </c>
      <c r="B35" s="67">
        <v>2105.23</v>
      </c>
      <c r="C35" s="67">
        <v>1805.23</v>
      </c>
      <c r="D35" s="67">
        <v>1805.23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78">
        <v>300</v>
      </c>
      <c r="O35" s="79" t="s">
        <v>264</v>
      </c>
    </row>
    <row r="36" spans="1:15" ht="24" customHeight="1">
      <c r="A36" s="66" t="s">
        <v>12</v>
      </c>
      <c r="B36" s="67">
        <v>1638.87</v>
      </c>
      <c r="C36" s="67">
        <v>1638.87</v>
      </c>
      <c r="D36" s="67">
        <v>1638.87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78">
        <v>0</v>
      </c>
      <c r="O36" s="79" t="s">
        <v>264</v>
      </c>
    </row>
    <row r="37" spans="1:15" ht="24" customHeight="1">
      <c r="A37" s="66" t="s">
        <v>265</v>
      </c>
      <c r="B37" s="67">
        <v>663.27</v>
      </c>
      <c r="C37" s="67">
        <v>663.27</v>
      </c>
      <c r="D37" s="67">
        <v>663.27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78">
        <v>0</v>
      </c>
      <c r="O37" s="79" t="s">
        <v>264</v>
      </c>
    </row>
    <row r="38" spans="1:15" ht="24" customHeight="1">
      <c r="A38" s="66" t="s">
        <v>266</v>
      </c>
      <c r="B38" s="67">
        <v>105.22</v>
      </c>
      <c r="C38" s="67">
        <v>105.22</v>
      </c>
      <c r="D38" s="67">
        <v>105.22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78">
        <v>0</v>
      </c>
      <c r="O38" s="79" t="s">
        <v>264</v>
      </c>
    </row>
    <row r="39" spans="1:15" ht="24" customHeight="1">
      <c r="A39" s="66" t="s">
        <v>268</v>
      </c>
      <c r="B39" s="67">
        <v>440.46</v>
      </c>
      <c r="C39" s="67">
        <v>440.46</v>
      </c>
      <c r="D39" s="67">
        <v>440.46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78">
        <v>0</v>
      </c>
      <c r="O39" s="79" t="s">
        <v>264</v>
      </c>
    </row>
    <row r="40" spans="1:15" ht="24" customHeight="1">
      <c r="A40" s="66" t="s">
        <v>269</v>
      </c>
      <c r="B40" s="67">
        <v>222.35</v>
      </c>
      <c r="C40" s="67">
        <v>222.35</v>
      </c>
      <c r="D40" s="67">
        <v>222.35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78">
        <v>0</v>
      </c>
      <c r="O40" s="79" t="s">
        <v>264</v>
      </c>
    </row>
    <row r="41" spans="1:15" ht="24" customHeight="1">
      <c r="A41" s="66" t="s">
        <v>270</v>
      </c>
      <c r="B41" s="67">
        <v>72.27</v>
      </c>
      <c r="C41" s="67">
        <v>72.27</v>
      </c>
      <c r="D41" s="67">
        <v>72.27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78">
        <v>0</v>
      </c>
      <c r="O41" s="79" t="s">
        <v>264</v>
      </c>
    </row>
    <row r="42" spans="1:15" ht="24" customHeight="1">
      <c r="A42" s="66" t="s">
        <v>271</v>
      </c>
      <c r="B42" s="67">
        <v>21.13</v>
      </c>
      <c r="C42" s="67">
        <v>21.13</v>
      </c>
      <c r="D42" s="67">
        <v>21.13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78">
        <v>0</v>
      </c>
      <c r="O42" s="79" t="s">
        <v>264</v>
      </c>
    </row>
    <row r="43" spans="1:15" ht="24" customHeight="1">
      <c r="A43" s="66" t="s">
        <v>272</v>
      </c>
      <c r="B43" s="67">
        <v>111.18</v>
      </c>
      <c r="C43" s="67">
        <v>111.18</v>
      </c>
      <c r="D43" s="67">
        <v>111.18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78">
        <v>0</v>
      </c>
      <c r="O43" s="79" t="s">
        <v>264</v>
      </c>
    </row>
    <row r="44" spans="1:15" ht="24" customHeight="1">
      <c r="A44" s="66" t="s">
        <v>273</v>
      </c>
      <c r="B44" s="67">
        <v>2.99</v>
      </c>
      <c r="C44" s="67">
        <v>2.99</v>
      </c>
      <c r="D44" s="67">
        <v>2.99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78">
        <v>0</v>
      </c>
      <c r="O44" s="79" t="s">
        <v>264</v>
      </c>
    </row>
    <row r="45" spans="1:15" ht="24" customHeight="1">
      <c r="A45" s="66" t="s">
        <v>14</v>
      </c>
      <c r="B45" s="67">
        <v>365.89</v>
      </c>
      <c r="C45" s="67">
        <v>85.89</v>
      </c>
      <c r="D45" s="67">
        <v>85.89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78">
        <v>280</v>
      </c>
      <c r="O45" s="79" t="s">
        <v>264</v>
      </c>
    </row>
    <row r="46" spans="1:15" ht="24" customHeight="1">
      <c r="A46" s="66" t="s">
        <v>274</v>
      </c>
      <c r="B46" s="67">
        <v>42</v>
      </c>
      <c r="C46" s="67">
        <v>42</v>
      </c>
      <c r="D46" s="67">
        <v>42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78">
        <v>0</v>
      </c>
      <c r="O46" s="79" t="s">
        <v>264</v>
      </c>
    </row>
    <row r="47" spans="1:15" ht="24" customHeight="1">
      <c r="A47" s="66" t="s">
        <v>276</v>
      </c>
      <c r="B47" s="67">
        <v>6</v>
      </c>
      <c r="C47" s="67">
        <v>6</v>
      </c>
      <c r="D47" s="67">
        <v>6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78">
        <v>0</v>
      </c>
      <c r="O47" s="79" t="s">
        <v>264</v>
      </c>
    </row>
    <row r="48" spans="1:15" ht="24" customHeight="1">
      <c r="A48" s="66" t="s">
        <v>279</v>
      </c>
      <c r="B48" s="67">
        <v>11.12</v>
      </c>
      <c r="C48" s="67">
        <v>11.12</v>
      </c>
      <c r="D48" s="67">
        <v>11.12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78">
        <v>0</v>
      </c>
      <c r="O48" s="79" t="s">
        <v>264</v>
      </c>
    </row>
    <row r="49" spans="1:15" ht="24" customHeight="1">
      <c r="A49" s="66" t="s">
        <v>280</v>
      </c>
      <c r="B49" s="67">
        <v>38.92</v>
      </c>
      <c r="C49" s="67">
        <v>38.92</v>
      </c>
      <c r="D49" s="67">
        <v>38.92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78">
        <v>0</v>
      </c>
      <c r="O49" s="79" t="s">
        <v>264</v>
      </c>
    </row>
    <row r="50" spans="1:15" ht="24" customHeight="1">
      <c r="A50" s="66" t="s">
        <v>283</v>
      </c>
      <c r="B50" s="67">
        <v>267.85</v>
      </c>
      <c r="C50" s="67">
        <v>-12.15</v>
      </c>
      <c r="D50" s="67">
        <v>-12.15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78">
        <v>280</v>
      </c>
      <c r="O50" s="79" t="s">
        <v>264</v>
      </c>
    </row>
    <row r="51" spans="1:15" ht="24" customHeight="1">
      <c r="A51" s="66" t="s">
        <v>284</v>
      </c>
      <c r="B51" s="67">
        <v>80.47</v>
      </c>
      <c r="C51" s="67">
        <v>80.47</v>
      </c>
      <c r="D51" s="67">
        <v>80.47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78">
        <v>0</v>
      </c>
      <c r="O51" s="79" t="s">
        <v>264</v>
      </c>
    </row>
    <row r="52" spans="1:15" ht="24" customHeight="1">
      <c r="A52" s="66" t="s">
        <v>286</v>
      </c>
      <c r="B52" s="67">
        <v>21.64</v>
      </c>
      <c r="C52" s="67">
        <v>21.64</v>
      </c>
      <c r="D52" s="67">
        <v>21.64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78">
        <v>0</v>
      </c>
      <c r="O52" s="79" t="s">
        <v>264</v>
      </c>
    </row>
    <row r="53" spans="1:15" ht="24" customHeight="1">
      <c r="A53" s="66" t="s">
        <v>289</v>
      </c>
      <c r="B53" s="67">
        <v>4.32</v>
      </c>
      <c r="C53" s="67">
        <v>4.32</v>
      </c>
      <c r="D53" s="67">
        <v>4.32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78">
        <v>0</v>
      </c>
      <c r="O53" s="80" t="s">
        <v>290</v>
      </c>
    </row>
    <row r="54" spans="1:15" ht="24" customHeight="1">
      <c r="A54" s="66" t="s">
        <v>287</v>
      </c>
      <c r="B54" s="67">
        <v>3.7</v>
      </c>
      <c r="C54" s="67">
        <v>3.7</v>
      </c>
      <c r="D54" s="67">
        <v>3.7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78">
        <v>0</v>
      </c>
      <c r="O54" s="79" t="s">
        <v>264</v>
      </c>
    </row>
    <row r="55" spans="1:15" ht="24" customHeight="1">
      <c r="A55" s="66" t="s">
        <v>291</v>
      </c>
      <c r="B55" s="67">
        <v>48.79</v>
      </c>
      <c r="C55" s="67">
        <v>48.79</v>
      </c>
      <c r="D55" s="67">
        <v>48.79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78">
        <v>0</v>
      </c>
      <c r="O55" s="79" t="s">
        <v>264</v>
      </c>
    </row>
    <row r="56" spans="1:15" ht="24" customHeight="1">
      <c r="A56" s="66" t="s">
        <v>288</v>
      </c>
      <c r="B56" s="67">
        <v>2.02</v>
      </c>
      <c r="C56" s="67">
        <v>2.02</v>
      </c>
      <c r="D56" s="67">
        <v>2.02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78">
        <v>0</v>
      </c>
      <c r="O56" s="79" t="s">
        <v>264</v>
      </c>
    </row>
    <row r="57" spans="1:15" ht="24" customHeight="1">
      <c r="A57" s="66" t="s">
        <v>292</v>
      </c>
      <c r="B57" s="67">
        <v>20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78">
        <v>20</v>
      </c>
      <c r="O57" s="79" t="s">
        <v>264</v>
      </c>
    </row>
    <row r="58" spans="1:15" ht="24" customHeight="1">
      <c r="A58" s="66" t="s">
        <v>293</v>
      </c>
      <c r="B58" s="67">
        <v>20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78">
        <v>20</v>
      </c>
      <c r="O58" s="79" t="s">
        <v>264</v>
      </c>
    </row>
    <row r="59" spans="1:15" ht="24" customHeight="1">
      <c r="A59" s="66" t="s">
        <v>56</v>
      </c>
      <c r="B59" s="67">
        <v>9237</v>
      </c>
      <c r="C59" s="67">
        <v>5990</v>
      </c>
      <c r="D59" s="67">
        <v>5990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78">
        <v>3247</v>
      </c>
      <c r="O59" s="79" t="s">
        <v>264</v>
      </c>
    </row>
    <row r="60" spans="1:15" ht="24" customHeight="1">
      <c r="A60" s="66" t="s">
        <v>12</v>
      </c>
      <c r="B60" s="67">
        <v>5907.09</v>
      </c>
      <c r="C60" s="67">
        <v>5063.09</v>
      </c>
      <c r="D60" s="67">
        <v>5063.09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78">
        <v>844</v>
      </c>
      <c r="O60" s="79" t="s">
        <v>264</v>
      </c>
    </row>
    <row r="61" spans="1:15" ht="24" customHeight="1">
      <c r="A61" s="66" t="s">
        <v>265</v>
      </c>
      <c r="B61" s="67">
        <v>2084.09</v>
      </c>
      <c r="C61" s="67">
        <v>2084.09</v>
      </c>
      <c r="D61" s="67">
        <v>2084.09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78">
        <v>0</v>
      </c>
      <c r="O61" s="79" t="s">
        <v>264</v>
      </c>
    </row>
    <row r="62" spans="1:15" ht="24" customHeight="1">
      <c r="A62" s="66" t="s">
        <v>266</v>
      </c>
      <c r="B62" s="67">
        <v>224.81</v>
      </c>
      <c r="C62" s="67">
        <v>224.81</v>
      </c>
      <c r="D62" s="67">
        <v>224.81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78">
        <v>0</v>
      </c>
      <c r="O62" s="79" t="s">
        <v>264</v>
      </c>
    </row>
    <row r="63" spans="1:15" ht="24" customHeight="1">
      <c r="A63" s="66" t="s">
        <v>268</v>
      </c>
      <c r="B63" s="67">
        <v>1425.95</v>
      </c>
      <c r="C63" s="67">
        <v>1425.95</v>
      </c>
      <c r="D63" s="67">
        <v>1425.95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78">
        <v>0</v>
      </c>
      <c r="O63" s="79" t="s">
        <v>264</v>
      </c>
    </row>
    <row r="64" spans="1:15" ht="24" customHeight="1">
      <c r="A64" s="66" t="s">
        <v>269</v>
      </c>
      <c r="B64" s="67">
        <v>684.86</v>
      </c>
      <c r="C64" s="67">
        <v>684.86</v>
      </c>
      <c r="D64" s="67">
        <v>684.86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78">
        <v>0</v>
      </c>
      <c r="O64" s="79" t="s">
        <v>264</v>
      </c>
    </row>
    <row r="65" spans="1:15" ht="24" customHeight="1">
      <c r="A65" s="66" t="s">
        <v>270</v>
      </c>
      <c r="B65" s="67">
        <v>222.58</v>
      </c>
      <c r="C65" s="67">
        <v>222.58</v>
      </c>
      <c r="D65" s="67">
        <v>222.58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78">
        <v>0</v>
      </c>
      <c r="O65" s="79" t="s">
        <v>264</v>
      </c>
    </row>
    <row r="66" spans="1:15" ht="24" customHeight="1">
      <c r="A66" s="66" t="s">
        <v>271</v>
      </c>
      <c r="B66" s="67">
        <v>65.08</v>
      </c>
      <c r="C66" s="67">
        <v>65.08</v>
      </c>
      <c r="D66" s="67">
        <v>65.08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78">
        <v>0</v>
      </c>
      <c r="O66" s="79" t="s">
        <v>264</v>
      </c>
    </row>
    <row r="67" spans="1:15" ht="24" customHeight="1">
      <c r="A67" s="66" t="s">
        <v>272</v>
      </c>
      <c r="B67" s="67">
        <v>342.43</v>
      </c>
      <c r="C67" s="67">
        <v>342.43</v>
      </c>
      <c r="D67" s="67">
        <v>342.43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78">
        <v>0</v>
      </c>
      <c r="O67" s="79" t="s">
        <v>264</v>
      </c>
    </row>
    <row r="68" spans="1:15" ht="24" customHeight="1">
      <c r="A68" s="66" t="s">
        <v>273</v>
      </c>
      <c r="B68" s="67">
        <v>700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78">
        <v>700</v>
      </c>
      <c r="O68" s="80" t="s">
        <v>294</v>
      </c>
    </row>
    <row r="69" spans="1:15" ht="24" customHeight="1">
      <c r="A69" s="66" t="s">
        <v>273</v>
      </c>
      <c r="B69" s="67">
        <v>157.29</v>
      </c>
      <c r="C69" s="67">
        <v>13.29</v>
      </c>
      <c r="D69" s="67">
        <v>13.29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78">
        <v>144</v>
      </c>
      <c r="O69" s="79" t="s">
        <v>264</v>
      </c>
    </row>
    <row r="70" spans="1:15" ht="24" customHeight="1">
      <c r="A70" s="66" t="s">
        <v>14</v>
      </c>
      <c r="B70" s="67">
        <v>2354.5</v>
      </c>
      <c r="C70" s="67">
        <v>891.5</v>
      </c>
      <c r="D70" s="67">
        <v>891.5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78">
        <v>1463</v>
      </c>
      <c r="O70" s="79" t="s">
        <v>264</v>
      </c>
    </row>
    <row r="71" spans="1:15" ht="24" customHeight="1">
      <c r="A71" s="66" t="s">
        <v>274</v>
      </c>
      <c r="B71" s="67">
        <v>436.32</v>
      </c>
      <c r="C71" s="67">
        <v>436.32</v>
      </c>
      <c r="D71" s="67">
        <v>436.32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78">
        <v>0</v>
      </c>
      <c r="O71" s="79" t="s">
        <v>264</v>
      </c>
    </row>
    <row r="72" spans="1:15" ht="24" customHeight="1">
      <c r="A72" s="66" t="s">
        <v>279</v>
      </c>
      <c r="B72" s="67">
        <v>34.24</v>
      </c>
      <c r="C72" s="67">
        <v>34.24</v>
      </c>
      <c r="D72" s="67">
        <v>34.24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78">
        <v>0</v>
      </c>
      <c r="O72" s="79" t="s">
        <v>264</v>
      </c>
    </row>
    <row r="73" spans="1:15" ht="24" customHeight="1">
      <c r="A73" s="66" t="s">
        <v>280</v>
      </c>
      <c r="B73" s="67">
        <v>119.85</v>
      </c>
      <c r="C73" s="67">
        <v>119.85</v>
      </c>
      <c r="D73" s="67">
        <v>119.85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78">
        <v>0</v>
      </c>
      <c r="O73" s="79" t="s">
        <v>264</v>
      </c>
    </row>
    <row r="74" spans="1:15" ht="24" customHeight="1">
      <c r="A74" s="66" t="s">
        <v>283</v>
      </c>
      <c r="B74" s="67">
        <v>1764.09</v>
      </c>
      <c r="C74" s="67">
        <v>301.09</v>
      </c>
      <c r="D74" s="67">
        <v>301.09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78">
        <v>1463</v>
      </c>
      <c r="O74" s="79" t="s">
        <v>264</v>
      </c>
    </row>
    <row r="75" spans="1:15" ht="24" customHeight="1">
      <c r="A75" s="66" t="s">
        <v>284</v>
      </c>
      <c r="B75" s="67">
        <v>35.41</v>
      </c>
      <c r="C75" s="67">
        <v>35.41</v>
      </c>
      <c r="D75" s="67">
        <v>35.41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78">
        <v>0</v>
      </c>
      <c r="O75" s="79" t="s">
        <v>264</v>
      </c>
    </row>
    <row r="76" spans="1:15" ht="24" customHeight="1">
      <c r="A76" s="66" t="s">
        <v>286</v>
      </c>
      <c r="B76" s="67">
        <v>23</v>
      </c>
      <c r="C76" s="67">
        <v>23</v>
      </c>
      <c r="D76" s="67">
        <v>23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78">
        <v>0</v>
      </c>
      <c r="O76" s="79" t="s">
        <v>264</v>
      </c>
    </row>
    <row r="77" spans="1:15" ht="24" customHeight="1">
      <c r="A77" s="66" t="s">
        <v>287</v>
      </c>
      <c r="B77" s="67">
        <v>0.3</v>
      </c>
      <c r="C77" s="67">
        <v>0.3</v>
      </c>
      <c r="D77" s="67">
        <v>0.3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78">
        <v>0</v>
      </c>
      <c r="O77" s="79" t="s">
        <v>264</v>
      </c>
    </row>
    <row r="78" spans="1:15" ht="24" customHeight="1">
      <c r="A78" s="66" t="s">
        <v>291</v>
      </c>
      <c r="B78" s="67">
        <v>5.46</v>
      </c>
      <c r="C78" s="67">
        <v>5.46</v>
      </c>
      <c r="D78" s="67">
        <v>5.46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78">
        <v>0</v>
      </c>
      <c r="O78" s="79" t="s">
        <v>264</v>
      </c>
    </row>
    <row r="79" spans="1:15" ht="24" customHeight="1">
      <c r="A79" s="66" t="s">
        <v>288</v>
      </c>
      <c r="B79" s="67">
        <v>6.65</v>
      </c>
      <c r="C79" s="67">
        <v>6.65</v>
      </c>
      <c r="D79" s="67">
        <v>6.65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78">
        <v>0</v>
      </c>
      <c r="O79" s="79" t="s">
        <v>264</v>
      </c>
    </row>
    <row r="80" spans="1:15" ht="24" customHeight="1">
      <c r="A80" s="66" t="s">
        <v>292</v>
      </c>
      <c r="B80" s="67">
        <v>940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78">
        <v>940</v>
      </c>
      <c r="O80" s="79" t="s">
        <v>264</v>
      </c>
    </row>
    <row r="81" spans="1:15" ht="24" customHeight="1">
      <c r="A81" s="66" t="s">
        <v>293</v>
      </c>
      <c r="B81" s="67">
        <v>940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78">
        <v>940</v>
      </c>
      <c r="O81" s="79" t="s">
        <v>264</v>
      </c>
    </row>
    <row r="82" spans="1:15" ht="24" customHeight="1">
      <c r="A82" s="66" t="s">
        <v>58</v>
      </c>
      <c r="B82" s="67">
        <v>1393.7</v>
      </c>
      <c r="C82" s="67">
        <v>1393.7</v>
      </c>
      <c r="D82" s="67">
        <v>1393.7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78">
        <v>0</v>
      </c>
      <c r="O82" s="79" t="s">
        <v>264</v>
      </c>
    </row>
    <row r="83" spans="1:15" ht="24" customHeight="1">
      <c r="A83" s="66" t="s">
        <v>12</v>
      </c>
      <c r="B83" s="67">
        <v>1182.85</v>
      </c>
      <c r="C83" s="67">
        <v>1182.85</v>
      </c>
      <c r="D83" s="67">
        <v>1182.85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78">
        <v>0</v>
      </c>
      <c r="O83" s="79" t="s">
        <v>264</v>
      </c>
    </row>
    <row r="84" spans="1:15" ht="24" customHeight="1">
      <c r="A84" s="66" t="s">
        <v>265</v>
      </c>
      <c r="B84" s="67">
        <v>518.98</v>
      </c>
      <c r="C84" s="67">
        <v>518.98</v>
      </c>
      <c r="D84" s="67">
        <v>518.98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78">
        <v>0</v>
      </c>
      <c r="O84" s="79" t="s">
        <v>264</v>
      </c>
    </row>
    <row r="85" spans="1:15" ht="24" customHeight="1">
      <c r="A85" s="66" t="s">
        <v>266</v>
      </c>
      <c r="B85" s="67">
        <v>47.14</v>
      </c>
      <c r="C85" s="67">
        <v>47.14</v>
      </c>
      <c r="D85" s="67">
        <v>47.14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78">
        <v>0</v>
      </c>
      <c r="O85" s="79" t="s">
        <v>264</v>
      </c>
    </row>
    <row r="86" spans="1:15" ht="24" customHeight="1">
      <c r="A86" s="66" t="s">
        <v>268</v>
      </c>
      <c r="B86" s="67">
        <v>306.39</v>
      </c>
      <c r="C86" s="67">
        <v>306.39</v>
      </c>
      <c r="D86" s="67">
        <v>306.39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78">
        <v>0</v>
      </c>
      <c r="O86" s="79" t="s">
        <v>264</v>
      </c>
    </row>
    <row r="87" spans="1:15" ht="24" customHeight="1">
      <c r="A87" s="66" t="s">
        <v>269</v>
      </c>
      <c r="B87" s="67">
        <v>160.24</v>
      </c>
      <c r="C87" s="67">
        <v>160.24</v>
      </c>
      <c r="D87" s="67">
        <v>160.24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78">
        <v>0</v>
      </c>
      <c r="O87" s="79" t="s">
        <v>264</v>
      </c>
    </row>
    <row r="88" spans="1:15" ht="24" customHeight="1">
      <c r="A88" s="66" t="s">
        <v>270</v>
      </c>
      <c r="B88" s="67">
        <v>52.08</v>
      </c>
      <c r="C88" s="67">
        <v>52.08</v>
      </c>
      <c r="D88" s="67">
        <v>52.08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78">
        <v>0</v>
      </c>
      <c r="O88" s="79" t="s">
        <v>264</v>
      </c>
    </row>
    <row r="89" spans="1:15" ht="24" customHeight="1">
      <c r="A89" s="66" t="s">
        <v>271</v>
      </c>
      <c r="B89" s="67">
        <v>15.23</v>
      </c>
      <c r="C89" s="67">
        <v>15.23</v>
      </c>
      <c r="D89" s="67">
        <v>15.23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78">
        <v>0</v>
      </c>
      <c r="O89" s="79" t="s">
        <v>264</v>
      </c>
    </row>
    <row r="90" spans="1:15" ht="24" customHeight="1">
      <c r="A90" s="66" t="s">
        <v>272</v>
      </c>
      <c r="B90" s="67">
        <v>80.12</v>
      </c>
      <c r="C90" s="67">
        <v>80.12</v>
      </c>
      <c r="D90" s="67">
        <v>80.12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78">
        <v>0</v>
      </c>
      <c r="O90" s="79" t="s">
        <v>264</v>
      </c>
    </row>
    <row r="91" spans="1:15" ht="24" customHeight="1">
      <c r="A91" s="66" t="s">
        <v>273</v>
      </c>
      <c r="B91" s="67">
        <v>2.67</v>
      </c>
      <c r="C91" s="67">
        <v>2.67</v>
      </c>
      <c r="D91" s="67">
        <v>2.67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78">
        <v>0</v>
      </c>
      <c r="O91" s="79" t="s">
        <v>264</v>
      </c>
    </row>
    <row r="92" spans="1:15" ht="24" customHeight="1">
      <c r="A92" s="66" t="s">
        <v>14</v>
      </c>
      <c r="B92" s="67">
        <v>204.99</v>
      </c>
      <c r="C92" s="67">
        <v>204.99</v>
      </c>
      <c r="D92" s="67">
        <v>204.99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78">
        <v>0</v>
      </c>
      <c r="O92" s="79" t="s">
        <v>264</v>
      </c>
    </row>
    <row r="93" spans="1:15" ht="24" customHeight="1">
      <c r="A93" s="66" t="s">
        <v>274</v>
      </c>
      <c r="B93" s="67">
        <v>86.32</v>
      </c>
      <c r="C93" s="67">
        <v>86.32</v>
      </c>
      <c r="D93" s="67">
        <v>86.32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78">
        <v>0</v>
      </c>
      <c r="O93" s="79" t="s">
        <v>264</v>
      </c>
    </row>
    <row r="94" spans="1:15" ht="24" customHeight="1">
      <c r="A94" s="66" t="s">
        <v>275</v>
      </c>
      <c r="B94" s="67">
        <v>41.67</v>
      </c>
      <c r="C94" s="67">
        <v>41.67</v>
      </c>
      <c r="D94" s="67">
        <v>41.67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78">
        <v>0</v>
      </c>
      <c r="O94" s="79" t="s">
        <v>264</v>
      </c>
    </row>
    <row r="95" spans="1:15" ht="24" customHeight="1">
      <c r="A95" s="66" t="s">
        <v>295</v>
      </c>
      <c r="B95" s="67">
        <v>6.55</v>
      </c>
      <c r="C95" s="67">
        <v>6.55</v>
      </c>
      <c r="D95" s="67">
        <v>6.55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78">
        <v>0</v>
      </c>
      <c r="O95" s="79" t="s">
        <v>264</v>
      </c>
    </row>
    <row r="96" spans="1:15" ht="24" customHeight="1">
      <c r="A96" s="66" t="s">
        <v>279</v>
      </c>
      <c r="B96" s="67">
        <v>8.01</v>
      </c>
      <c r="C96" s="67">
        <v>8.01</v>
      </c>
      <c r="D96" s="67">
        <v>8.01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78">
        <v>0</v>
      </c>
      <c r="O96" s="79" t="s">
        <v>264</v>
      </c>
    </row>
    <row r="97" spans="1:15" ht="24" customHeight="1">
      <c r="A97" s="66" t="s">
        <v>280</v>
      </c>
      <c r="B97" s="67">
        <v>28.05</v>
      </c>
      <c r="C97" s="67">
        <v>28.05</v>
      </c>
      <c r="D97" s="67">
        <v>28.05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78">
        <v>0</v>
      </c>
      <c r="O97" s="79" t="s">
        <v>264</v>
      </c>
    </row>
    <row r="98" spans="1:15" ht="24" customHeight="1">
      <c r="A98" s="66" t="s">
        <v>283</v>
      </c>
      <c r="B98" s="67">
        <v>34.39</v>
      </c>
      <c r="C98" s="67">
        <v>34.39</v>
      </c>
      <c r="D98" s="67">
        <v>34.39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78">
        <v>0</v>
      </c>
      <c r="O98" s="79" t="s">
        <v>264</v>
      </c>
    </row>
    <row r="99" spans="1:15" ht="24" customHeight="1">
      <c r="A99" s="66" t="s">
        <v>284</v>
      </c>
      <c r="B99" s="67">
        <v>5.86</v>
      </c>
      <c r="C99" s="67">
        <v>5.86</v>
      </c>
      <c r="D99" s="67">
        <v>5.86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78">
        <v>0</v>
      </c>
      <c r="O99" s="79" t="s">
        <v>264</v>
      </c>
    </row>
    <row r="100" spans="1:15" ht="24" customHeight="1">
      <c r="A100" s="66" t="s">
        <v>286</v>
      </c>
      <c r="B100" s="67">
        <v>4.52</v>
      </c>
      <c r="C100" s="67">
        <v>4.52</v>
      </c>
      <c r="D100" s="67">
        <v>4.52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78">
        <v>0</v>
      </c>
      <c r="O100" s="79" t="s">
        <v>264</v>
      </c>
    </row>
    <row r="101" spans="1:15" ht="24" customHeight="1">
      <c r="A101" s="66" t="s">
        <v>288</v>
      </c>
      <c r="B101" s="67">
        <v>1.34</v>
      </c>
      <c r="C101" s="67">
        <v>1.34</v>
      </c>
      <c r="D101" s="67">
        <v>1.34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78">
        <v>0</v>
      </c>
      <c r="O101" s="79" t="s">
        <v>264</v>
      </c>
    </row>
    <row r="102" spans="1:15" ht="24" customHeight="1">
      <c r="A102" s="66" t="s">
        <v>60</v>
      </c>
      <c r="B102" s="67">
        <v>1677.84</v>
      </c>
      <c r="C102" s="67">
        <v>1677.84</v>
      </c>
      <c r="D102" s="67">
        <v>1677.84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78">
        <v>0</v>
      </c>
      <c r="O102" s="79" t="s">
        <v>264</v>
      </c>
    </row>
    <row r="103" spans="1:15" ht="24" customHeight="1">
      <c r="A103" s="66" t="s">
        <v>12</v>
      </c>
      <c r="B103" s="67">
        <v>1353.59</v>
      </c>
      <c r="C103" s="67">
        <v>1353.59</v>
      </c>
      <c r="D103" s="67">
        <v>1353.59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78">
        <v>0</v>
      </c>
      <c r="O103" s="79" t="s">
        <v>264</v>
      </c>
    </row>
    <row r="104" spans="1:15" ht="24" customHeight="1">
      <c r="A104" s="66" t="s">
        <v>265</v>
      </c>
      <c r="B104" s="67">
        <v>595.35</v>
      </c>
      <c r="C104" s="67">
        <v>595.35</v>
      </c>
      <c r="D104" s="67">
        <v>595.35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78">
        <v>0</v>
      </c>
      <c r="O104" s="79" t="s">
        <v>264</v>
      </c>
    </row>
    <row r="105" spans="1:15" ht="24" customHeight="1">
      <c r="A105" s="66" t="s">
        <v>266</v>
      </c>
      <c r="B105" s="67">
        <v>53.97</v>
      </c>
      <c r="C105" s="67">
        <v>53.97</v>
      </c>
      <c r="D105" s="67">
        <v>53.97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78">
        <v>0</v>
      </c>
      <c r="O105" s="79" t="s">
        <v>264</v>
      </c>
    </row>
    <row r="106" spans="1:15" ht="24" customHeight="1">
      <c r="A106" s="66" t="s">
        <v>268</v>
      </c>
      <c r="B106" s="67">
        <v>348.93</v>
      </c>
      <c r="C106" s="67">
        <v>348.93</v>
      </c>
      <c r="D106" s="67">
        <v>348.93</v>
      </c>
      <c r="E106" s="67">
        <v>0</v>
      </c>
      <c r="F106" s="6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78">
        <v>0</v>
      </c>
      <c r="O106" s="79" t="s">
        <v>264</v>
      </c>
    </row>
    <row r="107" spans="1:15" ht="24" customHeight="1">
      <c r="A107" s="66" t="s">
        <v>269</v>
      </c>
      <c r="B107" s="67">
        <v>183.38</v>
      </c>
      <c r="C107" s="67">
        <v>183.38</v>
      </c>
      <c r="D107" s="67">
        <v>183.38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78">
        <v>0</v>
      </c>
      <c r="O107" s="79" t="s">
        <v>264</v>
      </c>
    </row>
    <row r="108" spans="1:15" ht="24" customHeight="1">
      <c r="A108" s="66" t="s">
        <v>270</v>
      </c>
      <c r="B108" s="67">
        <v>59.6</v>
      </c>
      <c r="C108" s="67">
        <v>59.6</v>
      </c>
      <c r="D108" s="67">
        <v>59.6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78">
        <v>0</v>
      </c>
      <c r="O108" s="79" t="s">
        <v>264</v>
      </c>
    </row>
    <row r="109" spans="1:15" ht="24" customHeight="1">
      <c r="A109" s="66" t="s">
        <v>271</v>
      </c>
      <c r="B109" s="67">
        <v>17.43</v>
      </c>
      <c r="C109" s="67">
        <v>17.43</v>
      </c>
      <c r="D109" s="67">
        <v>17.43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78">
        <v>0</v>
      </c>
      <c r="O109" s="79" t="s">
        <v>264</v>
      </c>
    </row>
    <row r="110" spans="1:15" ht="24" customHeight="1">
      <c r="A110" s="66" t="s">
        <v>272</v>
      </c>
      <c r="B110" s="67">
        <v>91.69</v>
      </c>
      <c r="C110" s="67">
        <v>91.69</v>
      </c>
      <c r="D110" s="67">
        <v>91.69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78">
        <v>0</v>
      </c>
      <c r="O110" s="79" t="s">
        <v>264</v>
      </c>
    </row>
    <row r="111" spans="1:15" ht="24" customHeight="1">
      <c r="A111" s="66" t="s">
        <v>273</v>
      </c>
      <c r="B111" s="67">
        <v>3.24</v>
      </c>
      <c r="C111" s="67">
        <v>3.24</v>
      </c>
      <c r="D111" s="67">
        <v>3.24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78">
        <v>0</v>
      </c>
      <c r="O111" s="79" t="s">
        <v>264</v>
      </c>
    </row>
    <row r="112" spans="1:15" ht="24" customHeight="1">
      <c r="A112" s="66" t="s">
        <v>14</v>
      </c>
      <c r="B112" s="67">
        <v>309.09</v>
      </c>
      <c r="C112" s="67">
        <v>309.09</v>
      </c>
      <c r="D112" s="67">
        <v>309.09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78">
        <v>0</v>
      </c>
      <c r="O112" s="79" t="s">
        <v>264</v>
      </c>
    </row>
    <row r="113" spans="1:15" ht="24" customHeight="1">
      <c r="A113" s="66" t="s">
        <v>274</v>
      </c>
      <c r="B113" s="67">
        <v>143.2</v>
      </c>
      <c r="C113" s="67">
        <v>143.2</v>
      </c>
      <c r="D113" s="67">
        <v>143.2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78">
        <v>0</v>
      </c>
      <c r="O113" s="79" t="s">
        <v>264</v>
      </c>
    </row>
    <row r="114" spans="1:15" ht="24" customHeight="1">
      <c r="A114" s="66" t="s">
        <v>275</v>
      </c>
      <c r="B114" s="67">
        <v>56.97</v>
      </c>
      <c r="C114" s="67">
        <v>56.97</v>
      </c>
      <c r="D114" s="67">
        <v>56.97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78">
        <v>0</v>
      </c>
      <c r="O114" s="79" t="s">
        <v>264</v>
      </c>
    </row>
    <row r="115" spans="1:15" ht="24" customHeight="1">
      <c r="A115" s="66" t="s">
        <v>279</v>
      </c>
      <c r="B115" s="67">
        <v>9.17</v>
      </c>
      <c r="C115" s="67">
        <v>9.17</v>
      </c>
      <c r="D115" s="67">
        <v>9.17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78">
        <v>0</v>
      </c>
      <c r="O115" s="79" t="s">
        <v>264</v>
      </c>
    </row>
    <row r="116" spans="1:15" ht="24" customHeight="1">
      <c r="A116" s="66" t="s">
        <v>280</v>
      </c>
      <c r="B116" s="67">
        <v>32.1</v>
      </c>
      <c r="C116" s="67">
        <v>32.1</v>
      </c>
      <c r="D116" s="67">
        <v>32.1</v>
      </c>
      <c r="E116" s="67">
        <v>0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78">
        <v>0</v>
      </c>
      <c r="O116" s="79" t="s">
        <v>264</v>
      </c>
    </row>
    <row r="117" spans="1:15" ht="24" customHeight="1">
      <c r="A117" s="66" t="s">
        <v>283</v>
      </c>
      <c r="B117" s="67">
        <v>67.65</v>
      </c>
      <c r="C117" s="67">
        <v>67.65</v>
      </c>
      <c r="D117" s="67">
        <v>67.65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78">
        <v>0</v>
      </c>
      <c r="O117" s="79" t="s">
        <v>264</v>
      </c>
    </row>
    <row r="118" spans="1:15" ht="24" customHeight="1">
      <c r="A118" s="66" t="s">
        <v>284</v>
      </c>
      <c r="B118" s="67">
        <v>15.16</v>
      </c>
      <c r="C118" s="67">
        <v>15.16</v>
      </c>
      <c r="D118" s="67">
        <v>15.16</v>
      </c>
      <c r="E118" s="67">
        <v>0</v>
      </c>
      <c r="F118" s="6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78">
        <v>0</v>
      </c>
      <c r="O118" s="79" t="s">
        <v>264</v>
      </c>
    </row>
    <row r="119" spans="1:15" ht="24" customHeight="1">
      <c r="A119" s="66" t="s">
        <v>286</v>
      </c>
      <c r="B119" s="67">
        <v>12.4</v>
      </c>
      <c r="C119" s="67">
        <v>12.4</v>
      </c>
      <c r="D119" s="67">
        <v>12.4</v>
      </c>
      <c r="E119" s="67">
        <v>0</v>
      </c>
      <c r="F119" s="6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78">
        <v>0</v>
      </c>
      <c r="O119" s="79" t="s">
        <v>264</v>
      </c>
    </row>
    <row r="120" spans="1:15" ht="24" customHeight="1">
      <c r="A120" s="66" t="s">
        <v>287</v>
      </c>
      <c r="B120" s="67">
        <v>1.24</v>
      </c>
      <c r="C120" s="67">
        <v>1.24</v>
      </c>
      <c r="D120" s="67">
        <v>1.24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78">
        <v>0</v>
      </c>
      <c r="O120" s="79" t="s">
        <v>264</v>
      </c>
    </row>
    <row r="121" spans="1:15" ht="24" customHeight="1">
      <c r="A121" s="66" t="s">
        <v>288</v>
      </c>
      <c r="B121" s="67">
        <v>1.52</v>
      </c>
      <c r="C121" s="67">
        <v>1.52</v>
      </c>
      <c r="D121" s="67">
        <v>1.52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78">
        <v>0</v>
      </c>
      <c r="O121" s="79" t="s">
        <v>264</v>
      </c>
    </row>
    <row r="122" spans="1:15" ht="24" customHeight="1">
      <c r="A122" s="66" t="s">
        <v>62</v>
      </c>
      <c r="B122" s="67">
        <v>3356.34</v>
      </c>
      <c r="C122" s="67">
        <v>2704.34</v>
      </c>
      <c r="D122" s="67">
        <v>2704.34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78">
        <v>652</v>
      </c>
      <c r="O122" s="79" t="s">
        <v>264</v>
      </c>
    </row>
    <row r="123" spans="1:15" ht="24" customHeight="1">
      <c r="A123" s="66" t="s">
        <v>12</v>
      </c>
      <c r="B123" s="67">
        <v>2487.62</v>
      </c>
      <c r="C123" s="67">
        <v>2135.62</v>
      </c>
      <c r="D123" s="67">
        <v>2135.62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78">
        <v>352</v>
      </c>
      <c r="O123" s="79" t="s">
        <v>264</v>
      </c>
    </row>
    <row r="124" spans="1:15" ht="24" customHeight="1">
      <c r="A124" s="66" t="s">
        <v>265</v>
      </c>
      <c r="B124" s="67">
        <v>902.63</v>
      </c>
      <c r="C124" s="67">
        <v>902.63</v>
      </c>
      <c r="D124" s="67">
        <v>902.63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78">
        <v>0</v>
      </c>
      <c r="O124" s="79" t="s">
        <v>264</v>
      </c>
    </row>
    <row r="125" spans="1:15" ht="24" customHeight="1">
      <c r="A125" s="66" t="s">
        <v>266</v>
      </c>
      <c r="B125" s="67">
        <v>89.18</v>
      </c>
      <c r="C125" s="67">
        <v>89.18</v>
      </c>
      <c r="D125" s="67">
        <v>89.18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78">
        <v>0</v>
      </c>
      <c r="O125" s="79" t="s">
        <v>264</v>
      </c>
    </row>
    <row r="126" spans="1:15" ht="24" customHeight="1">
      <c r="A126" s="66" t="s">
        <v>268</v>
      </c>
      <c r="B126" s="67">
        <v>584.34</v>
      </c>
      <c r="C126" s="67">
        <v>584.34</v>
      </c>
      <c r="D126" s="67">
        <v>584.34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78">
        <v>0</v>
      </c>
      <c r="O126" s="79" t="s">
        <v>264</v>
      </c>
    </row>
    <row r="127" spans="1:15" ht="24" customHeight="1">
      <c r="A127" s="66" t="s">
        <v>269</v>
      </c>
      <c r="B127" s="67">
        <v>289.14</v>
      </c>
      <c r="C127" s="67">
        <v>289.14</v>
      </c>
      <c r="D127" s="67">
        <v>289.14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78">
        <v>0</v>
      </c>
      <c r="O127" s="79" t="s">
        <v>264</v>
      </c>
    </row>
    <row r="128" spans="1:15" ht="24" customHeight="1">
      <c r="A128" s="66" t="s">
        <v>270</v>
      </c>
      <c r="B128" s="67">
        <v>93.97</v>
      </c>
      <c r="C128" s="67">
        <v>93.97</v>
      </c>
      <c r="D128" s="67">
        <v>93.97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78">
        <v>0</v>
      </c>
      <c r="O128" s="79" t="s">
        <v>264</v>
      </c>
    </row>
    <row r="129" spans="1:15" ht="24" customHeight="1">
      <c r="A129" s="66" t="s">
        <v>271</v>
      </c>
      <c r="B129" s="67">
        <v>27.47</v>
      </c>
      <c r="C129" s="67">
        <v>27.47</v>
      </c>
      <c r="D129" s="67">
        <v>27.47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78">
        <v>0</v>
      </c>
      <c r="O129" s="79" t="s">
        <v>264</v>
      </c>
    </row>
    <row r="130" spans="1:15" ht="24" customHeight="1">
      <c r="A130" s="66" t="s">
        <v>272</v>
      </c>
      <c r="B130" s="67">
        <v>144.57</v>
      </c>
      <c r="C130" s="67">
        <v>144.57</v>
      </c>
      <c r="D130" s="67">
        <v>144.57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78">
        <v>0</v>
      </c>
      <c r="O130" s="79" t="s">
        <v>264</v>
      </c>
    </row>
    <row r="131" spans="1:15" ht="24" customHeight="1">
      <c r="A131" s="66" t="s">
        <v>273</v>
      </c>
      <c r="B131" s="67">
        <v>356.32</v>
      </c>
      <c r="C131" s="67">
        <v>4.32</v>
      </c>
      <c r="D131" s="67">
        <v>4.32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78">
        <v>352</v>
      </c>
      <c r="O131" s="79" t="s">
        <v>264</v>
      </c>
    </row>
    <row r="132" spans="1:15" ht="24" customHeight="1">
      <c r="A132" s="66" t="s">
        <v>14</v>
      </c>
      <c r="B132" s="67">
        <v>861.06</v>
      </c>
      <c r="C132" s="67">
        <v>561.06</v>
      </c>
      <c r="D132" s="67">
        <v>561.06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78">
        <v>300</v>
      </c>
      <c r="O132" s="79" t="s">
        <v>264</v>
      </c>
    </row>
    <row r="133" spans="1:15" ht="24" customHeight="1">
      <c r="A133" s="66" t="s">
        <v>274</v>
      </c>
      <c r="B133" s="67">
        <v>538.4</v>
      </c>
      <c r="C133" s="67">
        <v>238.4</v>
      </c>
      <c r="D133" s="67">
        <v>238.4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78">
        <v>300</v>
      </c>
      <c r="O133" s="79" t="s">
        <v>264</v>
      </c>
    </row>
    <row r="134" spans="1:15" ht="24" customHeight="1">
      <c r="A134" s="66" t="s">
        <v>279</v>
      </c>
      <c r="B134" s="67">
        <v>14.46</v>
      </c>
      <c r="C134" s="67">
        <v>14.46</v>
      </c>
      <c r="D134" s="67">
        <v>14.46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78">
        <v>0</v>
      </c>
      <c r="O134" s="79" t="s">
        <v>264</v>
      </c>
    </row>
    <row r="135" spans="1:15" ht="24" customHeight="1">
      <c r="A135" s="66" t="s">
        <v>280</v>
      </c>
      <c r="B135" s="67">
        <v>50.6</v>
      </c>
      <c r="C135" s="67">
        <v>50.6</v>
      </c>
      <c r="D135" s="67">
        <v>50.6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78">
        <v>0</v>
      </c>
      <c r="O135" s="79" t="s">
        <v>264</v>
      </c>
    </row>
    <row r="136" spans="1:15" ht="24" customHeight="1">
      <c r="A136" s="66" t="s">
        <v>283</v>
      </c>
      <c r="B136" s="67">
        <v>257.6</v>
      </c>
      <c r="C136" s="67">
        <v>257.6</v>
      </c>
      <c r="D136" s="67">
        <v>257.6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78">
        <v>0</v>
      </c>
      <c r="O136" s="79" t="s">
        <v>264</v>
      </c>
    </row>
    <row r="137" spans="1:15" ht="24" customHeight="1">
      <c r="A137" s="66" t="s">
        <v>284</v>
      </c>
      <c r="B137" s="67">
        <v>7.66</v>
      </c>
      <c r="C137" s="67">
        <v>7.66</v>
      </c>
      <c r="D137" s="67">
        <v>7.66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78">
        <v>0</v>
      </c>
      <c r="O137" s="79" t="s">
        <v>264</v>
      </c>
    </row>
    <row r="138" spans="1:15" ht="24" customHeight="1">
      <c r="A138" s="66" t="s">
        <v>286</v>
      </c>
      <c r="B138" s="67">
        <v>2.08</v>
      </c>
      <c r="C138" s="67">
        <v>2.08</v>
      </c>
      <c r="D138" s="67">
        <v>2.08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78">
        <v>0</v>
      </c>
      <c r="O138" s="79" t="s">
        <v>264</v>
      </c>
    </row>
    <row r="139" spans="1:15" ht="24" customHeight="1">
      <c r="A139" s="66" t="s">
        <v>291</v>
      </c>
      <c r="B139" s="67">
        <v>2.98</v>
      </c>
      <c r="C139" s="67">
        <v>2.98</v>
      </c>
      <c r="D139" s="67">
        <v>2.98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78">
        <v>0</v>
      </c>
      <c r="O139" s="79" t="s">
        <v>264</v>
      </c>
    </row>
    <row r="140" spans="1:15" ht="24" customHeight="1">
      <c r="A140" s="66" t="s">
        <v>288</v>
      </c>
      <c r="B140" s="67">
        <v>2.6</v>
      </c>
      <c r="C140" s="67">
        <v>2.6</v>
      </c>
      <c r="D140" s="67">
        <v>2.6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78">
        <v>0</v>
      </c>
      <c r="O140" s="79" t="s">
        <v>264</v>
      </c>
    </row>
    <row r="141" spans="1:15" ht="24" customHeight="1">
      <c r="A141" s="66" t="s">
        <v>64</v>
      </c>
      <c r="B141" s="67">
        <v>1657.79</v>
      </c>
      <c r="C141" s="67">
        <v>1657.79</v>
      </c>
      <c r="D141" s="67">
        <v>1657.79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78">
        <v>0</v>
      </c>
      <c r="O141" s="79" t="s">
        <v>264</v>
      </c>
    </row>
    <row r="142" spans="1:15" ht="24" customHeight="1">
      <c r="A142" s="66" t="s">
        <v>12</v>
      </c>
      <c r="B142" s="67">
        <v>1305.71</v>
      </c>
      <c r="C142" s="67">
        <v>1305.71</v>
      </c>
      <c r="D142" s="67">
        <v>1305.71</v>
      </c>
      <c r="E142" s="67">
        <v>0</v>
      </c>
      <c r="F142" s="6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78">
        <v>0</v>
      </c>
      <c r="O142" s="79" t="s">
        <v>264</v>
      </c>
    </row>
    <row r="143" spans="1:15" ht="24" customHeight="1">
      <c r="A143" s="66" t="s">
        <v>265</v>
      </c>
      <c r="B143" s="67">
        <v>550.24</v>
      </c>
      <c r="C143" s="67">
        <v>550.24</v>
      </c>
      <c r="D143" s="67">
        <v>550.24</v>
      </c>
      <c r="E143" s="67">
        <v>0</v>
      </c>
      <c r="F143" s="6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78">
        <v>0</v>
      </c>
      <c r="O143" s="79" t="s">
        <v>264</v>
      </c>
    </row>
    <row r="144" spans="1:15" ht="24" customHeight="1">
      <c r="A144" s="66" t="s">
        <v>266</v>
      </c>
      <c r="B144" s="67">
        <v>55.6</v>
      </c>
      <c r="C144" s="67">
        <v>55.6</v>
      </c>
      <c r="D144" s="67">
        <v>55.6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78">
        <v>0</v>
      </c>
      <c r="O144" s="79" t="s">
        <v>264</v>
      </c>
    </row>
    <row r="145" spans="1:15" ht="24" customHeight="1">
      <c r="A145" s="66" t="s">
        <v>268</v>
      </c>
      <c r="B145" s="67">
        <v>356.1</v>
      </c>
      <c r="C145" s="67">
        <v>356.1</v>
      </c>
      <c r="D145" s="67">
        <v>356.1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78">
        <v>0</v>
      </c>
      <c r="O145" s="79" t="s">
        <v>264</v>
      </c>
    </row>
    <row r="146" spans="1:15" ht="24" customHeight="1">
      <c r="A146" s="66" t="s">
        <v>269</v>
      </c>
      <c r="B146" s="67">
        <v>176.88</v>
      </c>
      <c r="C146" s="67">
        <v>176.88</v>
      </c>
      <c r="D146" s="67">
        <v>176.88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78">
        <v>0</v>
      </c>
      <c r="O146" s="79" t="s">
        <v>264</v>
      </c>
    </row>
    <row r="147" spans="1:15" ht="24" customHeight="1">
      <c r="A147" s="66" t="s">
        <v>270</v>
      </c>
      <c r="B147" s="67">
        <v>57.49</v>
      </c>
      <c r="C147" s="67">
        <v>57.49</v>
      </c>
      <c r="D147" s="67">
        <v>57.49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78">
        <v>0</v>
      </c>
      <c r="O147" s="79" t="s">
        <v>264</v>
      </c>
    </row>
    <row r="148" spans="1:15" ht="24" customHeight="1">
      <c r="A148" s="66" t="s">
        <v>271</v>
      </c>
      <c r="B148" s="67">
        <v>16.82</v>
      </c>
      <c r="C148" s="67">
        <v>16.82</v>
      </c>
      <c r="D148" s="67">
        <v>16.82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78">
        <v>0</v>
      </c>
      <c r="O148" s="79" t="s">
        <v>264</v>
      </c>
    </row>
    <row r="149" spans="1:15" ht="24" customHeight="1">
      <c r="A149" s="66" t="s">
        <v>272</v>
      </c>
      <c r="B149" s="67">
        <v>88.44</v>
      </c>
      <c r="C149" s="67">
        <v>88.44</v>
      </c>
      <c r="D149" s="67">
        <v>88.44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78">
        <v>0</v>
      </c>
      <c r="O149" s="79" t="s">
        <v>264</v>
      </c>
    </row>
    <row r="150" spans="1:15" ht="24" customHeight="1">
      <c r="A150" s="66" t="s">
        <v>273</v>
      </c>
      <c r="B150" s="67">
        <v>4.14</v>
      </c>
      <c r="C150" s="67">
        <v>4.14</v>
      </c>
      <c r="D150" s="67">
        <v>4.14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78">
        <v>0</v>
      </c>
      <c r="O150" s="79" t="s">
        <v>264</v>
      </c>
    </row>
    <row r="151" spans="1:15" ht="24" customHeight="1">
      <c r="A151" s="66" t="s">
        <v>14</v>
      </c>
      <c r="B151" s="67">
        <v>336.64</v>
      </c>
      <c r="C151" s="67">
        <v>336.64</v>
      </c>
      <c r="D151" s="67">
        <v>336.64</v>
      </c>
      <c r="E151" s="67">
        <v>0</v>
      </c>
      <c r="F151" s="67">
        <v>0</v>
      </c>
      <c r="G151" s="67">
        <v>0</v>
      </c>
      <c r="H151" s="67">
        <v>0</v>
      </c>
      <c r="I151" s="67">
        <v>0</v>
      </c>
      <c r="J151" s="67">
        <v>0</v>
      </c>
      <c r="K151" s="67">
        <v>0</v>
      </c>
      <c r="L151" s="67">
        <v>0</v>
      </c>
      <c r="M151" s="67">
        <v>0</v>
      </c>
      <c r="N151" s="78">
        <v>0</v>
      </c>
      <c r="O151" s="79" t="s">
        <v>264</v>
      </c>
    </row>
    <row r="152" spans="1:15" ht="24" customHeight="1">
      <c r="A152" s="66" t="s">
        <v>274</v>
      </c>
      <c r="B152" s="67">
        <v>181.8</v>
      </c>
      <c r="C152" s="67">
        <v>181.8</v>
      </c>
      <c r="D152" s="67">
        <v>181.8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78">
        <v>0</v>
      </c>
      <c r="O152" s="79" t="s">
        <v>264</v>
      </c>
    </row>
    <row r="153" spans="1:15" ht="24" customHeight="1">
      <c r="A153" s="66" t="s">
        <v>275</v>
      </c>
      <c r="B153" s="67">
        <v>60.78</v>
      </c>
      <c r="C153" s="67">
        <v>60.78</v>
      </c>
      <c r="D153" s="67">
        <v>60.78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78">
        <v>0</v>
      </c>
      <c r="O153" s="79" t="s">
        <v>264</v>
      </c>
    </row>
    <row r="154" spans="1:15" ht="24" customHeight="1">
      <c r="A154" s="66" t="s">
        <v>279</v>
      </c>
      <c r="B154" s="67">
        <v>8.84</v>
      </c>
      <c r="C154" s="67">
        <v>8.84</v>
      </c>
      <c r="D154" s="67">
        <v>8.84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0</v>
      </c>
      <c r="N154" s="78">
        <v>0</v>
      </c>
      <c r="O154" s="79" t="s">
        <v>264</v>
      </c>
    </row>
    <row r="155" spans="1:15" ht="24" customHeight="1">
      <c r="A155" s="66" t="s">
        <v>280</v>
      </c>
      <c r="B155" s="67">
        <v>30.96</v>
      </c>
      <c r="C155" s="67">
        <v>30.96</v>
      </c>
      <c r="D155" s="67">
        <v>30.96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78">
        <v>0</v>
      </c>
      <c r="O155" s="79" t="s">
        <v>264</v>
      </c>
    </row>
    <row r="156" spans="1:15" ht="24" customHeight="1">
      <c r="A156" s="66" t="s">
        <v>283</v>
      </c>
      <c r="B156" s="67">
        <v>54.26</v>
      </c>
      <c r="C156" s="67">
        <v>54.26</v>
      </c>
      <c r="D156" s="67">
        <v>54.26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78">
        <v>0</v>
      </c>
      <c r="O156" s="79" t="s">
        <v>264</v>
      </c>
    </row>
    <row r="157" spans="1:15" ht="24" customHeight="1">
      <c r="A157" s="66" t="s">
        <v>284</v>
      </c>
      <c r="B157" s="67">
        <v>15.44</v>
      </c>
      <c r="C157" s="67">
        <v>15.44</v>
      </c>
      <c r="D157" s="67">
        <v>15.44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78">
        <v>0</v>
      </c>
      <c r="O157" s="79" t="s">
        <v>264</v>
      </c>
    </row>
    <row r="158" spans="1:15" ht="24" customHeight="1">
      <c r="A158" s="66" t="s">
        <v>286</v>
      </c>
      <c r="B158" s="67">
        <v>13.12</v>
      </c>
      <c r="C158" s="67">
        <v>13.12</v>
      </c>
      <c r="D158" s="67">
        <v>13.12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78">
        <v>0</v>
      </c>
      <c r="O158" s="79" t="s">
        <v>264</v>
      </c>
    </row>
    <row r="159" spans="1:15" ht="24" customHeight="1">
      <c r="A159" s="66" t="s">
        <v>287</v>
      </c>
      <c r="B159" s="67">
        <v>0.7</v>
      </c>
      <c r="C159" s="67">
        <v>0.7</v>
      </c>
      <c r="D159" s="67">
        <v>0.7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67">
        <v>0</v>
      </c>
      <c r="M159" s="67">
        <v>0</v>
      </c>
      <c r="N159" s="78">
        <v>0</v>
      </c>
      <c r="O159" s="79" t="s">
        <v>264</v>
      </c>
    </row>
    <row r="160" spans="1:15" ht="24" customHeight="1">
      <c r="A160" s="66" t="s">
        <v>288</v>
      </c>
      <c r="B160" s="67">
        <v>1.62</v>
      </c>
      <c r="C160" s="67">
        <v>1.62</v>
      </c>
      <c r="D160" s="67">
        <v>1.62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  <c r="L160" s="67">
        <v>0</v>
      </c>
      <c r="M160" s="67">
        <v>0</v>
      </c>
      <c r="N160" s="78">
        <v>0</v>
      </c>
      <c r="O160" s="79" t="s">
        <v>264</v>
      </c>
    </row>
    <row r="161" spans="1:15" ht="24" customHeight="1">
      <c r="A161" s="66" t="s">
        <v>66</v>
      </c>
      <c r="B161" s="67">
        <v>1307.01</v>
      </c>
      <c r="C161" s="67">
        <v>1307.01</v>
      </c>
      <c r="D161" s="67">
        <v>1307.01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67">
        <v>0</v>
      </c>
      <c r="M161" s="67">
        <v>0</v>
      </c>
      <c r="N161" s="78">
        <v>0</v>
      </c>
      <c r="O161" s="79" t="s">
        <v>264</v>
      </c>
    </row>
    <row r="162" spans="1:15" ht="24" customHeight="1">
      <c r="A162" s="66" t="s">
        <v>12</v>
      </c>
      <c r="B162" s="67">
        <v>1044.98</v>
      </c>
      <c r="C162" s="67">
        <v>1044.98</v>
      </c>
      <c r="D162" s="67">
        <v>1044.98</v>
      </c>
      <c r="E162" s="67">
        <v>0</v>
      </c>
      <c r="F162" s="67">
        <v>0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7">
        <v>0</v>
      </c>
      <c r="M162" s="67">
        <v>0</v>
      </c>
      <c r="N162" s="78">
        <v>0</v>
      </c>
      <c r="O162" s="79" t="s">
        <v>264</v>
      </c>
    </row>
    <row r="163" spans="1:15" ht="24" customHeight="1">
      <c r="A163" s="66" t="s">
        <v>265</v>
      </c>
      <c r="B163" s="67">
        <v>435.07</v>
      </c>
      <c r="C163" s="67">
        <v>435.07</v>
      </c>
      <c r="D163" s="67">
        <v>435.07</v>
      </c>
      <c r="E163" s="67">
        <v>0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78">
        <v>0</v>
      </c>
      <c r="O163" s="79" t="s">
        <v>264</v>
      </c>
    </row>
    <row r="164" spans="1:15" ht="24" customHeight="1">
      <c r="A164" s="66" t="s">
        <v>266</v>
      </c>
      <c r="B164" s="67">
        <v>45.22</v>
      </c>
      <c r="C164" s="67">
        <v>45.22</v>
      </c>
      <c r="D164" s="67">
        <v>45.22</v>
      </c>
      <c r="E164" s="67">
        <v>0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78">
        <v>0</v>
      </c>
      <c r="O164" s="79" t="s">
        <v>264</v>
      </c>
    </row>
    <row r="165" spans="1:15" ht="24" customHeight="1">
      <c r="A165" s="66" t="s">
        <v>268</v>
      </c>
      <c r="B165" s="67">
        <v>289.66</v>
      </c>
      <c r="C165" s="67">
        <v>289.66</v>
      </c>
      <c r="D165" s="67">
        <v>289.66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67">
        <v>0</v>
      </c>
      <c r="M165" s="67">
        <v>0</v>
      </c>
      <c r="N165" s="78">
        <v>0</v>
      </c>
      <c r="O165" s="79" t="s">
        <v>264</v>
      </c>
    </row>
    <row r="166" spans="1:15" ht="24" customHeight="1">
      <c r="A166" s="66" t="s">
        <v>269</v>
      </c>
      <c r="B166" s="67">
        <v>141.53</v>
      </c>
      <c r="C166" s="67">
        <v>141.53</v>
      </c>
      <c r="D166" s="67">
        <v>141.53</v>
      </c>
      <c r="E166" s="67">
        <v>0</v>
      </c>
      <c r="F166" s="67">
        <v>0</v>
      </c>
      <c r="G166" s="67">
        <v>0</v>
      </c>
      <c r="H166" s="67">
        <v>0</v>
      </c>
      <c r="I166" s="67">
        <v>0</v>
      </c>
      <c r="J166" s="67">
        <v>0</v>
      </c>
      <c r="K166" s="67">
        <v>0</v>
      </c>
      <c r="L166" s="67">
        <v>0</v>
      </c>
      <c r="M166" s="67">
        <v>0</v>
      </c>
      <c r="N166" s="78">
        <v>0</v>
      </c>
      <c r="O166" s="79" t="s">
        <v>264</v>
      </c>
    </row>
    <row r="167" spans="1:15" ht="24" customHeight="1">
      <c r="A167" s="66" t="s">
        <v>270</v>
      </c>
      <c r="B167" s="67">
        <v>46</v>
      </c>
      <c r="C167" s="67">
        <v>46</v>
      </c>
      <c r="D167" s="67">
        <v>46</v>
      </c>
      <c r="E167" s="67">
        <v>0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78">
        <v>0</v>
      </c>
      <c r="O167" s="79" t="s">
        <v>264</v>
      </c>
    </row>
    <row r="168" spans="1:15" ht="24" customHeight="1">
      <c r="A168" s="66" t="s">
        <v>271</v>
      </c>
      <c r="B168" s="67">
        <v>13.45</v>
      </c>
      <c r="C168" s="67">
        <v>13.45</v>
      </c>
      <c r="D168" s="67">
        <v>13.45</v>
      </c>
      <c r="E168" s="67">
        <v>0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78">
        <v>0</v>
      </c>
      <c r="O168" s="79" t="s">
        <v>264</v>
      </c>
    </row>
    <row r="169" spans="1:15" ht="24" customHeight="1">
      <c r="A169" s="66" t="s">
        <v>272</v>
      </c>
      <c r="B169" s="67">
        <v>70.77</v>
      </c>
      <c r="C169" s="67">
        <v>70.77</v>
      </c>
      <c r="D169" s="67">
        <v>70.77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  <c r="N169" s="78">
        <v>0</v>
      </c>
      <c r="O169" s="79" t="s">
        <v>264</v>
      </c>
    </row>
    <row r="170" spans="1:15" ht="24" customHeight="1">
      <c r="A170" s="66" t="s">
        <v>273</v>
      </c>
      <c r="B170" s="67">
        <v>3.28</v>
      </c>
      <c r="C170" s="67">
        <v>3.28</v>
      </c>
      <c r="D170" s="67">
        <v>3.28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  <c r="N170" s="78">
        <v>0</v>
      </c>
      <c r="O170" s="79" t="s">
        <v>264</v>
      </c>
    </row>
    <row r="171" spans="1:15" ht="24" customHeight="1">
      <c r="A171" s="66" t="s">
        <v>14</v>
      </c>
      <c r="B171" s="67">
        <v>246.21</v>
      </c>
      <c r="C171" s="67">
        <v>246.21</v>
      </c>
      <c r="D171" s="67">
        <v>246.21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67">
        <v>0</v>
      </c>
      <c r="K171" s="67">
        <v>0</v>
      </c>
      <c r="L171" s="67">
        <v>0</v>
      </c>
      <c r="M171" s="67">
        <v>0</v>
      </c>
      <c r="N171" s="78">
        <v>0</v>
      </c>
      <c r="O171" s="79" t="s">
        <v>264</v>
      </c>
    </row>
    <row r="172" spans="1:15" ht="24" customHeight="1">
      <c r="A172" s="66" t="s">
        <v>274</v>
      </c>
      <c r="B172" s="67">
        <v>148.38</v>
      </c>
      <c r="C172" s="67">
        <v>148.38</v>
      </c>
      <c r="D172" s="67">
        <v>148.38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  <c r="J172" s="67">
        <v>0</v>
      </c>
      <c r="K172" s="67">
        <v>0</v>
      </c>
      <c r="L172" s="67">
        <v>0</v>
      </c>
      <c r="M172" s="67">
        <v>0</v>
      </c>
      <c r="N172" s="78">
        <v>0</v>
      </c>
      <c r="O172" s="79" t="s">
        <v>264</v>
      </c>
    </row>
    <row r="173" spans="1:15" ht="24" customHeight="1">
      <c r="A173" s="66" t="s">
        <v>275</v>
      </c>
      <c r="B173" s="67">
        <v>21.51</v>
      </c>
      <c r="C173" s="67">
        <v>21.51</v>
      </c>
      <c r="D173" s="67">
        <v>21.51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>
        <v>0</v>
      </c>
      <c r="M173" s="67">
        <v>0</v>
      </c>
      <c r="N173" s="78">
        <v>0</v>
      </c>
      <c r="O173" s="79" t="s">
        <v>264</v>
      </c>
    </row>
    <row r="174" spans="1:15" ht="24" customHeight="1">
      <c r="A174" s="66" t="s">
        <v>279</v>
      </c>
      <c r="B174" s="67">
        <v>7.08</v>
      </c>
      <c r="C174" s="67">
        <v>7.08</v>
      </c>
      <c r="D174" s="67">
        <v>7.08</v>
      </c>
      <c r="E174" s="67">
        <v>0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78">
        <v>0</v>
      </c>
      <c r="O174" s="79" t="s">
        <v>264</v>
      </c>
    </row>
    <row r="175" spans="1:15" ht="24" customHeight="1">
      <c r="A175" s="66" t="s">
        <v>280</v>
      </c>
      <c r="B175" s="67">
        <v>24.77</v>
      </c>
      <c r="C175" s="67">
        <v>24.77</v>
      </c>
      <c r="D175" s="67">
        <v>24.77</v>
      </c>
      <c r="E175" s="67">
        <v>0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67">
        <v>0</v>
      </c>
      <c r="L175" s="67">
        <v>0</v>
      </c>
      <c r="M175" s="67">
        <v>0</v>
      </c>
      <c r="N175" s="78">
        <v>0</v>
      </c>
      <c r="O175" s="79" t="s">
        <v>264</v>
      </c>
    </row>
    <row r="176" spans="1:15" ht="24" customHeight="1">
      <c r="A176" s="66" t="s">
        <v>283</v>
      </c>
      <c r="B176" s="67">
        <v>44.47</v>
      </c>
      <c r="C176" s="67">
        <v>44.47</v>
      </c>
      <c r="D176" s="67">
        <v>44.47</v>
      </c>
      <c r="E176" s="67">
        <v>0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0</v>
      </c>
      <c r="N176" s="78">
        <v>0</v>
      </c>
      <c r="O176" s="79" t="s">
        <v>264</v>
      </c>
    </row>
    <row r="177" spans="1:15" ht="24" customHeight="1">
      <c r="A177" s="66" t="s">
        <v>284</v>
      </c>
      <c r="B177" s="67">
        <v>15.82</v>
      </c>
      <c r="C177" s="67">
        <v>15.82</v>
      </c>
      <c r="D177" s="67">
        <v>15.82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78">
        <v>0</v>
      </c>
      <c r="O177" s="79" t="s">
        <v>264</v>
      </c>
    </row>
    <row r="178" spans="1:15" ht="24" customHeight="1">
      <c r="A178" s="66" t="s">
        <v>286</v>
      </c>
      <c r="B178" s="67">
        <v>13.64</v>
      </c>
      <c r="C178" s="67">
        <v>13.64</v>
      </c>
      <c r="D178" s="67">
        <v>13.64</v>
      </c>
      <c r="E178" s="67">
        <v>0</v>
      </c>
      <c r="F178" s="67">
        <v>0</v>
      </c>
      <c r="G178" s="67">
        <v>0</v>
      </c>
      <c r="H178" s="67">
        <v>0</v>
      </c>
      <c r="I178" s="67">
        <v>0</v>
      </c>
      <c r="J178" s="67">
        <v>0</v>
      </c>
      <c r="K178" s="67">
        <v>0</v>
      </c>
      <c r="L178" s="67">
        <v>0</v>
      </c>
      <c r="M178" s="67">
        <v>0</v>
      </c>
      <c r="N178" s="78">
        <v>0</v>
      </c>
      <c r="O178" s="79" t="s">
        <v>264</v>
      </c>
    </row>
    <row r="179" spans="1:15" ht="24" customHeight="1">
      <c r="A179" s="66" t="s">
        <v>287</v>
      </c>
      <c r="B179" s="67">
        <v>0.84</v>
      </c>
      <c r="C179" s="67">
        <v>0.84</v>
      </c>
      <c r="D179" s="67">
        <v>0.84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78">
        <v>0</v>
      </c>
      <c r="O179" s="79" t="s">
        <v>264</v>
      </c>
    </row>
    <row r="180" spans="1:15" ht="24" customHeight="1">
      <c r="A180" s="66" t="s">
        <v>288</v>
      </c>
      <c r="B180" s="67">
        <v>1.34</v>
      </c>
      <c r="C180" s="67">
        <v>1.34</v>
      </c>
      <c r="D180" s="67">
        <v>1.34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78">
        <v>0</v>
      </c>
      <c r="O180" s="79" t="s">
        <v>264</v>
      </c>
    </row>
    <row r="181" spans="1:15" ht="24" customHeight="1">
      <c r="A181" s="66" t="s">
        <v>68</v>
      </c>
      <c r="B181" s="67">
        <v>1388.41</v>
      </c>
      <c r="C181" s="67">
        <v>1388.41</v>
      </c>
      <c r="D181" s="67">
        <v>1388.41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</v>
      </c>
      <c r="N181" s="78">
        <v>0</v>
      </c>
      <c r="O181" s="79" t="s">
        <v>264</v>
      </c>
    </row>
    <row r="182" spans="1:15" ht="24" customHeight="1">
      <c r="A182" s="66" t="s">
        <v>12</v>
      </c>
      <c r="B182" s="67">
        <v>1110.7</v>
      </c>
      <c r="C182" s="67">
        <v>1110.7</v>
      </c>
      <c r="D182" s="67">
        <v>1110.7</v>
      </c>
      <c r="E182" s="67">
        <v>0</v>
      </c>
      <c r="F182" s="67">
        <v>0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0</v>
      </c>
      <c r="N182" s="78">
        <v>0</v>
      </c>
      <c r="O182" s="79" t="s">
        <v>264</v>
      </c>
    </row>
    <row r="183" spans="1:15" ht="24" customHeight="1">
      <c r="A183" s="66" t="s">
        <v>265</v>
      </c>
      <c r="B183" s="67">
        <v>463.91</v>
      </c>
      <c r="C183" s="67">
        <v>463.91</v>
      </c>
      <c r="D183" s="67">
        <v>463.91</v>
      </c>
      <c r="E183" s="67">
        <v>0</v>
      </c>
      <c r="F183" s="67">
        <v>0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0</v>
      </c>
      <c r="N183" s="78">
        <v>0</v>
      </c>
      <c r="O183" s="79" t="s">
        <v>264</v>
      </c>
    </row>
    <row r="184" spans="1:15" ht="24" customHeight="1">
      <c r="A184" s="66" t="s">
        <v>266</v>
      </c>
      <c r="B184" s="67">
        <v>48.07</v>
      </c>
      <c r="C184" s="67">
        <v>48.07</v>
      </c>
      <c r="D184" s="67">
        <v>48.07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0</v>
      </c>
      <c r="N184" s="78">
        <v>0</v>
      </c>
      <c r="O184" s="79" t="s">
        <v>264</v>
      </c>
    </row>
    <row r="185" spans="1:15" ht="24" customHeight="1">
      <c r="A185" s="66" t="s">
        <v>268</v>
      </c>
      <c r="B185" s="67">
        <v>306.37</v>
      </c>
      <c r="C185" s="67">
        <v>306.37</v>
      </c>
      <c r="D185" s="67">
        <v>306.37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67">
        <v>0</v>
      </c>
      <c r="M185" s="67">
        <v>0</v>
      </c>
      <c r="N185" s="78">
        <v>0</v>
      </c>
      <c r="O185" s="79" t="s">
        <v>264</v>
      </c>
    </row>
    <row r="186" spans="1:15" ht="24" customHeight="1">
      <c r="A186" s="66" t="s">
        <v>269</v>
      </c>
      <c r="B186" s="67">
        <v>150.45</v>
      </c>
      <c r="C186" s="67">
        <v>150.45</v>
      </c>
      <c r="D186" s="67">
        <v>150.45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78">
        <v>0</v>
      </c>
      <c r="O186" s="79" t="s">
        <v>264</v>
      </c>
    </row>
    <row r="187" spans="1:15" ht="24" customHeight="1">
      <c r="A187" s="66" t="s">
        <v>270</v>
      </c>
      <c r="B187" s="67">
        <v>48.9</v>
      </c>
      <c r="C187" s="67">
        <v>48.9</v>
      </c>
      <c r="D187" s="67">
        <v>48.9</v>
      </c>
      <c r="E187" s="67">
        <v>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78">
        <v>0</v>
      </c>
      <c r="O187" s="79" t="s">
        <v>264</v>
      </c>
    </row>
    <row r="188" spans="1:15" ht="24" customHeight="1">
      <c r="A188" s="66" t="s">
        <v>271</v>
      </c>
      <c r="B188" s="67">
        <v>14.31</v>
      </c>
      <c r="C188" s="67">
        <v>14.31</v>
      </c>
      <c r="D188" s="67">
        <v>14.31</v>
      </c>
      <c r="E188" s="67">
        <v>0</v>
      </c>
      <c r="F188" s="67">
        <v>0</v>
      </c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78">
        <v>0</v>
      </c>
      <c r="O188" s="79" t="s">
        <v>264</v>
      </c>
    </row>
    <row r="189" spans="1:15" ht="24" customHeight="1">
      <c r="A189" s="66" t="s">
        <v>272</v>
      </c>
      <c r="B189" s="67">
        <v>75.23</v>
      </c>
      <c r="C189" s="67">
        <v>75.23</v>
      </c>
      <c r="D189" s="67">
        <v>75.23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67">
        <v>0</v>
      </c>
      <c r="M189" s="67">
        <v>0</v>
      </c>
      <c r="N189" s="78">
        <v>0</v>
      </c>
      <c r="O189" s="79" t="s">
        <v>264</v>
      </c>
    </row>
    <row r="190" spans="1:15" ht="24" customHeight="1">
      <c r="A190" s="66" t="s">
        <v>273</v>
      </c>
      <c r="B190" s="67">
        <v>3.46</v>
      </c>
      <c r="C190" s="67">
        <v>3.46</v>
      </c>
      <c r="D190" s="67">
        <v>3.46</v>
      </c>
      <c r="E190" s="67">
        <v>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  <c r="L190" s="67">
        <v>0</v>
      </c>
      <c r="M190" s="67">
        <v>0</v>
      </c>
      <c r="N190" s="78">
        <v>0</v>
      </c>
      <c r="O190" s="79" t="s">
        <v>264</v>
      </c>
    </row>
    <row r="191" spans="1:15" ht="24" customHeight="1">
      <c r="A191" s="66" t="s">
        <v>14</v>
      </c>
      <c r="B191" s="67">
        <v>263.39</v>
      </c>
      <c r="C191" s="67">
        <v>263.39</v>
      </c>
      <c r="D191" s="67">
        <v>263.39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  <c r="L191" s="67">
        <v>0</v>
      </c>
      <c r="M191" s="67">
        <v>0</v>
      </c>
      <c r="N191" s="78">
        <v>0</v>
      </c>
      <c r="O191" s="79" t="s">
        <v>264</v>
      </c>
    </row>
    <row r="192" spans="1:15" ht="24" customHeight="1">
      <c r="A192" s="66" t="s">
        <v>274</v>
      </c>
      <c r="B192" s="67">
        <v>157.08</v>
      </c>
      <c r="C192" s="67">
        <v>157.08</v>
      </c>
      <c r="D192" s="67">
        <v>157.08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78">
        <v>0</v>
      </c>
      <c r="O192" s="79" t="s">
        <v>264</v>
      </c>
    </row>
    <row r="193" spans="1:15" ht="24" customHeight="1">
      <c r="A193" s="66" t="s">
        <v>275</v>
      </c>
      <c r="B193" s="67">
        <v>24.84</v>
      </c>
      <c r="C193" s="67">
        <v>24.84</v>
      </c>
      <c r="D193" s="67">
        <v>24.84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78">
        <v>0</v>
      </c>
      <c r="O193" s="79" t="s">
        <v>264</v>
      </c>
    </row>
    <row r="194" spans="1:15" ht="24" customHeight="1">
      <c r="A194" s="66" t="s">
        <v>279</v>
      </c>
      <c r="B194" s="67">
        <v>7.52</v>
      </c>
      <c r="C194" s="67">
        <v>7.52</v>
      </c>
      <c r="D194" s="67">
        <v>7.52</v>
      </c>
      <c r="E194" s="67">
        <v>0</v>
      </c>
      <c r="F194" s="67">
        <v>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7">
        <v>0</v>
      </c>
      <c r="M194" s="67">
        <v>0</v>
      </c>
      <c r="N194" s="78">
        <v>0</v>
      </c>
      <c r="O194" s="79" t="s">
        <v>264</v>
      </c>
    </row>
    <row r="195" spans="1:15" ht="24" customHeight="1">
      <c r="A195" s="66" t="s">
        <v>280</v>
      </c>
      <c r="B195" s="67">
        <v>26.33</v>
      </c>
      <c r="C195" s="67">
        <v>26.33</v>
      </c>
      <c r="D195" s="67">
        <v>26.33</v>
      </c>
      <c r="E195" s="67">
        <v>0</v>
      </c>
      <c r="F195" s="67">
        <v>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0</v>
      </c>
      <c r="M195" s="67">
        <v>0</v>
      </c>
      <c r="N195" s="78">
        <v>0</v>
      </c>
      <c r="O195" s="79" t="s">
        <v>264</v>
      </c>
    </row>
    <row r="196" spans="1:15" ht="24" customHeight="1">
      <c r="A196" s="66" t="s">
        <v>283</v>
      </c>
      <c r="B196" s="67">
        <v>47.62</v>
      </c>
      <c r="C196" s="67">
        <v>47.62</v>
      </c>
      <c r="D196" s="67">
        <v>47.62</v>
      </c>
      <c r="E196" s="67">
        <v>0</v>
      </c>
      <c r="F196" s="67">
        <v>0</v>
      </c>
      <c r="G196" s="67">
        <v>0</v>
      </c>
      <c r="H196" s="67">
        <v>0</v>
      </c>
      <c r="I196" s="67">
        <v>0</v>
      </c>
      <c r="J196" s="67">
        <v>0</v>
      </c>
      <c r="K196" s="67">
        <v>0</v>
      </c>
      <c r="L196" s="67">
        <v>0</v>
      </c>
      <c r="M196" s="67">
        <v>0</v>
      </c>
      <c r="N196" s="78">
        <v>0</v>
      </c>
      <c r="O196" s="79" t="s">
        <v>264</v>
      </c>
    </row>
    <row r="197" spans="1:15" ht="24" customHeight="1">
      <c r="A197" s="66" t="s">
        <v>284</v>
      </c>
      <c r="B197" s="67">
        <v>14.32</v>
      </c>
      <c r="C197" s="67">
        <v>14.32</v>
      </c>
      <c r="D197" s="67">
        <v>14.32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67">
        <v>0</v>
      </c>
      <c r="M197" s="67">
        <v>0</v>
      </c>
      <c r="N197" s="78">
        <v>0</v>
      </c>
      <c r="O197" s="79" t="s">
        <v>264</v>
      </c>
    </row>
    <row r="198" spans="1:15" ht="24" customHeight="1">
      <c r="A198" s="66" t="s">
        <v>286</v>
      </c>
      <c r="B198" s="67">
        <v>10.92</v>
      </c>
      <c r="C198" s="67">
        <v>10.92</v>
      </c>
      <c r="D198" s="67">
        <v>10.92</v>
      </c>
      <c r="E198" s="67">
        <v>0</v>
      </c>
      <c r="F198" s="67">
        <v>0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78">
        <v>0</v>
      </c>
      <c r="O198" s="79" t="s">
        <v>264</v>
      </c>
    </row>
    <row r="199" spans="1:15" ht="24" customHeight="1">
      <c r="A199" s="66" t="s">
        <v>287</v>
      </c>
      <c r="B199" s="67">
        <v>1.99</v>
      </c>
      <c r="C199" s="67">
        <v>1.99</v>
      </c>
      <c r="D199" s="67">
        <v>1.99</v>
      </c>
      <c r="E199" s="67">
        <v>0</v>
      </c>
      <c r="F199" s="67">
        <v>0</v>
      </c>
      <c r="G199" s="67">
        <v>0</v>
      </c>
      <c r="H199" s="67">
        <v>0</v>
      </c>
      <c r="I199" s="67">
        <v>0</v>
      </c>
      <c r="J199" s="67">
        <v>0</v>
      </c>
      <c r="K199" s="67">
        <v>0</v>
      </c>
      <c r="L199" s="67">
        <v>0</v>
      </c>
      <c r="M199" s="67">
        <v>0</v>
      </c>
      <c r="N199" s="78">
        <v>0</v>
      </c>
      <c r="O199" s="79" t="s">
        <v>264</v>
      </c>
    </row>
    <row r="200" spans="1:15" ht="24" customHeight="1">
      <c r="A200" s="66" t="s">
        <v>288</v>
      </c>
      <c r="B200" s="67">
        <v>1.41</v>
      </c>
      <c r="C200" s="67">
        <v>1.41</v>
      </c>
      <c r="D200" s="67">
        <v>1.41</v>
      </c>
      <c r="E200" s="67">
        <v>0</v>
      </c>
      <c r="F200" s="67">
        <v>0</v>
      </c>
      <c r="G200" s="67">
        <v>0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  <c r="M200" s="67">
        <v>0</v>
      </c>
      <c r="N200" s="78">
        <v>0</v>
      </c>
      <c r="O200" s="79" t="s">
        <v>264</v>
      </c>
    </row>
    <row r="201" spans="1:15" ht="24" customHeight="1">
      <c r="A201" s="66" t="s">
        <v>70</v>
      </c>
      <c r="B201" s="67">
        <v>675.84</v>
      </c>
      <c r="C201" s="67">
        <v>675.84</v>
      </c>
      <c r="D201" s="67">
        <v>675.84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67">
        <v>0</v>
      </c>
      <c r="M201" s="67">
        <v>0</v>
      </c>
      <c r="N201" s="78">
        <v>0</v>
      </c>
      <c r="O201" s="79" t="s">
        <v>264</v>
      </c>
    </row>
    <row r="202" spans="1:15" ht="24" customHeight="1">
      <c r="A202" s="66" t="s">
        <v>12</v>
      </c>
      <c r="B202" s="67">
        <v>513.42</v>
      </c>
      <c r="C202" s="67">
        <v>513.42</v>
      </c>
      <c r="D202" s="67">
        <v>513.42</v>
      </c>
      <c r="E202" s="67">
        <v>0</v>
      </c>
      <c r="F202" s="67">
        <v>0</v>
      </c>
      <c r="G202" s="67">
        <v>0</v>
      </c>
      <c r="H202" s="67">
        <v>0</v>
      </c>
      <c r="I202" s="67">
        <v>0</v>
      </c>
      <c r="J202" s="67">
        <v>0</v>
      </c>
      <c r="K202" s="67">
        <v>0</v>
      </c>
      <c r="L202" s="67">
        <v>0</v>
      </c>
      <c r="M202" s="67">
        <v>0</v>
      </c>
      <c r="N202" s="78">
        <v>0</v>
      </c>
      <c r="O202" s="79" t="s">
        <v>264</v>
      </c>
    </row>
    <row r="203" spans="1:15" ht="24" customHeight="1">
      <c r="A203" s="66" t="s">
        <v>265</v>
      </c>
      <c r="B203" s="67">
        <v>173.7</v>
      </c>
      <c r="C203" s="67">
        <v>173.7</v>
      </c>
      <c r="D203" s="67">
        <v>173.7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7">
        <v>0</v>
      </c>
      <c r="K203" s="67">
        <v>0</v>
      </c>
      <c r="L203" s="67">
        <v>0</v>
      </c>
      <c r="M203" s="67">
        <v>0</v>
      </c>
      <c r="N203" s="78">
        <v>0</v>
      </c>
      <c r="O203" s="79" t="s">
        <v>264</v>
      </c>
    </row>
    <row r="204" spans="1:15" ht="24" customHeight="1">
      <c r="A204" s="66" t="s">
        <v>266</v>
      </c>
      <c r="B204" s="67">
        <v>95.98</v>
      </c>
      <c r="C204" s="67">
        <v>95.98</v>
      </c>
      <c r="D204" s="67">
        <v>95.98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7">
        <v>0</v>
      </c>
      <c r="K204" s="67">
        <v>0</v>
      </c>
      <c r="L204" s="67">
        <v>0</v>
      </c>
      <c r="M204" s="67">
        <v>0</v>
      </c>
      <c r="N204" s="78">
        <v>0</v>
      </c>
      <c r="O204" s="79" t="s">
        <v>264</v>
      </c>
    </row>
    <row r="205" spans="1:15" ht="24" customHeight="1">
      <c r="A205" s="66" t="s">
        <v>268</v>
      </c>
      <c r="B205" s="67">
        <v>107.51</v>
      </c>
      <c r="C205" s="67">
        <v>107.51</v>
      </c>
      <c r="D205" s="67">
        <v>107.51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67">
        <v>0</v>
      </c>
      <c r="M205" s="67">
        <v>0</v>
      </c>
      <c r="N205" s="78">
        <v>0</v>
      </c>
      <c r="O205" s="79" t="s">
        <v>264</v>
      </c>
    </row>
    <row r="206" spans="1:15" ht="24" customHeight="1">
      <c r="A206" s="66" t="s">
        <v>269</v>
      </c>
      <c r="B206" s="67">
        <v>70.53</v>
      </c>
      <c r="C206" s="67">
        <v>70.53</v>
      </c>
      <c r="D206" s="67">
        <v>70.53</v>
      </c>
      <c r="E206" s="67">
        <v>0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67">
        <v>0</v>
      </c>
      <c r="M206" s="67">
        <v>0</v>
      </c>
      <c r="N206" s="78">
        <v>0</v>
      </c>
      <c r="O206" s="79" t="s">
        <v>264</v>
      </c>
    </row>
    <row r="207" spans="1:15" ht="24" customHeight="1">
      <c r="A207" s="66" t="s">
        <v>270</v>
      </c>
      <c r="B207" s="67">
        <v>22.92</v>
      </c>
      <c r="C207" s="67">
        <v>22.92</v>
      </c>
      <c r="D207" s="67">
        <v>22.92</v>
      </c>
      <c r="E207" s="67">
        <v>0</v>
      </c>
      <c r="F207" s="67">
        <v>0</v>
      </c>
      <c r="G207" s="67">
        <v>0</v>
      </c>
      <c r="H207" s="67">
        <v>0</v>
      </c>
      <c r="I207" s="67">
        <v>0</v>
      </c>
      <c r="J207" s="67">
        <v>0</v>
      </c>
      <c r="K207" s="67">
        <v>0</v>
      </c>
      <c r="L207" s="67">
        <v>0</v>
      </c>
      <c r="M207" s="67">
        <v>0</v>
      </c>
      <c r="N207" s="78">
        <v>0</v>
      </c>
      <c r="O207" s="79" t="s">
        <v>264</v>
      </c>
    </row>
    <row r="208" spans="1:15" ht="24" customHeight="1">
      <c r="A208" s="66" t="s">
        <v>271</v>
      </c>
      <c r="B208" s="67">
        <v>6.71</v>
      </c>
      <c r="C208" s="67">
        <v>6.71</v>
      </c>
      <c r="D208" s="67">
        <v>6.71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  <c r="L208" s="67">
        <v>0</v>
      </c>
      <c r="M208" s="67">
        <v>0</v>
      </c>
      <c r="N208" s="78">
        <v>0</v>
      </c>
      <c r="O208" s="79" t="s">
        <v>264</v>
      </c>
    </row>
    <row r="209" spans="1:15" ht="24" customHeight="1">
      <c r="A209" s="66" t="s">
        <v>272</v>
      </c>
      <c r="B209" s="67">
        <v>35.27</v>
      </c>
      <c r="C209" s="67">
        <v>35.27</v>
      </c>
      <c r="D209" s="67">
        <v>35.27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67">
        <v>0</v>
      </c>
      <c r="M209" s="67">
        <v>0</v>
      </c>
      <c r="N209" s="78">
        <v>0</v>
      </c>
      <c r="O209" s="79" t="s">
        <v>264</v>
      </c>
    </row>
    <row r="210" spans="1:15" ht="24" customHeight="1">
      <c r="A210" s="66" t="s">
        <v>273</v>
      </c>
      <c r="B210" s="67">
        <v>0.8</v>
      </c>
      <c r="C210" s="67">
        <v>0.8</v>
      </c>
      <c r="D210" s="67">
        <v>0.8</v>
      </c>
      <c r="E210" s="67">
        <v>0</v>
      </c>
      <c r="F210" s="67">
        <v>0</v>
      </c>
      <c r="G210" s="67">
        <v>0</v>
      </c>
      <c r="H210" s="67">
        <v>0</v>
      </c>
      <c r="I210" s="67">
        <v>0</v>
      </c>
      <c r="J210" s="67">
        <v>0</v>
      </c>
      <c r="K210" s="67">
        <v>0</v>
      </c>
      <c r="L210" s="67">
        <v>0</v>
      </c>
      <c r="M210" s="67">
        <v>0</v>
      </c>
      <c r="N210" s="78">
        <v>0</v>
      </c>
      <c r="O210" s="79" t="s">
        <v>264</v>
      </c>
    </row>
    <row r="211" spans="1:15" ht="24" customHeight="1">
      <c r="A211" s="66" t="s">
        <v>14</v>
      </c>
      <c r="B211" s="67">
        <v>149.74</v>
      </c>
      <c r="C211" s="67">
        <v>149.74</v>
      </c>
      <c r="D211" s="67">
        <v>149.74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67">
        <v>0</v>
      </c>
      <c r="M211" s="67">
        <v>0</v>
      </c>
      <c r="N211" s="78">
        <v>0</v>
      </c>
      <c r="O211" s="79" t="s">
        <v>264</v>
      </c>
    </row>
    <row r="212" spans="1:15" ht="24" customHeight="1">
      <c r="A212" s="66" t="s">
        <v>274</v>
      </c>
      <c r="B212" s="67">
        <v>103.8</v>
      </c>
      <c r="C212" s="67">
        <v>103.8</v>
      </c>
      <c r="D212" s="67">
        <v>103.8</v>
      </c>
      <c r="E212" s="67">
        <v>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  <c r="L212" s="67">
        <v>0</v>
      </c>
      <c r="M212" s="67">
        <v>0</v>
      </c>
      <c r="N212" s="78">
        <v>0</v>
      </c>
      <c r="O212" s="79" t="s">
        <v>264</v>
      </c>
    </row>
    <row r="213" spans="1:15" ht="24" customHeight="1">
      <c r="A213" s="66" t="s">
        <v>275</v>
      </c>
      <c r="B213" s="67">
        <v>23.51</v>
      </c>
      <c r="C213" s="67">
        <v>23.51</v>
      </c>
      <c r="D213" s="67">
        <v>23.51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67">
        <v>0</v>
      </c>
      <c r="M213" s="67">
        <v>0</v>
      </c>
      <c r="N213" s="78">
        <v>0</v>
      </c>
      <c r="O213" s="79" t="s">
        <v>264</v>
      </c>
    </row>
    <row r="214" spans="1:15" ht="24" customHeight="1">
      <c r="A214" s="66" t="s">
        <v>279</v>
      </c>
      <c r="B214" s="67">
        <v>3.53</v>
      </c>
      <c r="C214" s="67">
        <v>3.53</v>
      </c>
      <c r="D214" s="67">
        <v>3.53</v>
      </c>
      <c r="E214" s="67">
        <v>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7">
        <v>0</v>
      </c>
      <c r="M214" s="67">
        <v>0</v>
      </c>
      <c r="N214" s="78">
        <v>0</v>
      </c>
      <c r="O214" s="79" t="s">
        <v>264</v>
      </c>
    </row>
    <row r="215" spans="1:15" ht="24" customHeight="1">
      <c r="A215" s="66" t="s">
        <v>280</v>
      </c>
      <c r="B215" s="67">
        <v>12.35</v>
      </c>
      <c r="C215" s="67">
        <v>12.35</v>
      </c>
      <c r="D215" s="67">
        <v>12.35</v>
      </c>
      <c r="E215" s="67">
        <v>0</v>
      </c>
      <c r="F215" s="67">
        <v>0</v>
      </c>
      <c r="G215" s="67">
        <v>0</v>
      </c>
      <c r="H215" s="67">
        <v>0</v>
      </c>
      <c r="I215" s="67">
        <v>0</v>
      </c>
      <c r="J215" s="67">
        <v>0</v>
      </c>
      <c r="K215" s="67">
        <v>0</v>
      </c>
      <c r="L215" s="67">
        <v>0</v>
      </c>
      <c r="M215" s="67">
        <v>0</v>
      </c>
      <c r="N215" s="78">
        <v>0</v>
      </c>
      <c r="O215" s="79" t="s">
        <v>264</v>
      </c>
    </row>
    <row r="216" spans="1:15" ht="24" customHeight="1">
      <c r="A216" s="66" t="s">
        <v>283</v>
      </c>
      <c r="B216" s="67">
        <v>6.55</v>
      </c>
      <c r="C216" s="67">
        <v>6.55</v>
      </c>
      <c r="D216" s="67">
        <v>6.55</v>
      </c>
      <c r="E216" s="67">
        <v>0</v>
      </c>
      <c r="F216" s="67">
        <v>0</v>
      </c>
      <c r="G216" s="67">
        <v>0</v>
      </c>
      <c r="H216" s="67">
        <v>0</v>
      </c>
      <c r="I216" s="67">
        <v>0</v>
      </c>
      <c r="J216" s="67">
        <v>0</v>
      </c>
      <c r="K216" s="67">
        <v>0</v>
      </c>
      <c r="L216" s="67">
        <v>0</v>
      </c>
      <c r="M216" s="67">
        <v>0</v>
      </c>
      <c r="N216" s="78">
        <v>0</v>
      </c>
      <c r="O216" s="79" t="s">
        <v>264</v>
      </c>
    </row>
    <row r="217" spans="1:15" ht="24" customHeight="1">
      <c r="A217" s="66" t="s">
        <v>284</v>
      </c>
      <c r="B217" s="67">
        <v>12.68</v>
      </c>
      <c r="C217" s="67">
        <v>12.68</v>
      </c>
      <c r="D217" s="67">
        <v>12.68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  <c r="M217" s="67">
        <v>0</v>
      </c>
      <c r="N217" s="78">
        <v>0</v>
      </c>
      <c r="O217" s="79" t="s">
        <v>264</v>
      </c>
    </row>
    <row r="218" spans="1:15" ht="24" customHeight="1">
      <c r="A218" s="66" t="s">
        <v>286</v>
      </c>
      <c r="B218" s="67">
        <v>7.88</v>
      </c>
      <c r="C218" s="67">
        <v>7.88</v>
      </c>
      <c r="D218" s="67">
        <v>7.88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  <c r="L218" s="67">
        <v>0</v>
      </c>
      <c r="M218" s="67">
        <v>0</v>
      </c>
      <c r="N218" s="78">
        <v>0</v>
      </c>
      <c r="O218" s="79" t="s">
        <v>264</v>
      </c>
    </row>
    <row r="219" spans="1:15" ht="24" customHeight="1">
      <c r="A219" s="66" t="s">
        <v>291</v>
      </c>
      <c r="B219" s="67">
        <v>4.33</v>
      </c>
      <c r="C219" s="67">
        <v>4.33</v>
      </c>
      <c r="D219" s="67">
        <v>4.33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78">
        <v>0</v>
      </c>
      <c r="O219" s="79" t="s">
        <v>264</v>
      </c>
    </row>
    <row r="220" spans="1:15" ht="24" customHeight="1">
      <c r="A220" s="66" t="s">
        <v>288</v>
      </c>
      <c r="B220" s="67">
        <v>0.47</v>
      </c>
      <c r="C220" s="67">
        <v>0.47</v>
      </c>
      <c r="D220" s="67">
        <v>0.47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78">
        <v>0</v>
      </c>
      <c r="O220" s="79" t="s">
        <v>264</v>
      </c>
    </row>
    <row r="221" spans="1:15" ht="24" customHeight="1">
      <c r="A221" s="66" t="s">
        <v>72</v>
      </c>
      <c r="B221" s="67">
        <v>1403.28</v>
      </c>
      <c r="C221" s="67">
        <v>1402.28</v>
      </c>
      <c r="D221" s="67">
        <v>1402.28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67">
        <v>0</v>
      </c>
      <c r="M221" s="67">
        <v>0</v>
      </c>
      <c r="N221" s="78">
        <v>1</v>
      </c>
      <c r="O221" s="79" t="s">
        <v>264</v>
      </c>
    </row>
    <row r="222" spans="1:15" ht="24" customHeight="1">
      <c r="A222" s="66" t="s">
        <v>12</v>
      </c>
      <c r="B222" s="67">
        <v>1156.56</v>
      </c>
      <c r="C222" s="67">
        <v>1156.56</v>
      </c>
      <c r="D222" s="67">
        <v>1156.56</v>
      </c>
      <c r="E222" s="67">
        <v>0</v>
      </c>
      <c r="F222" s="67"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67">
        <v>0</v>
      </c>
      <c r="M222" s="67">
        <v>0</v>
      </c>
      <c r="N222" s="78">
        <v>0</v>
      </c>
      <c r="O222" s="79" t="s">
        <v>264</v>
      </c>
    </row>
    <row r="223" spans="1:15" ht="24" customHeight="1">
      <c r="A223" s="66" t="s">
        <v>265</v>
      </c>
      <c r="B223" s="67">
        <v>486.06</v>
      </c>
      <c r="C223" s="67">
        <v>486.06</v>
      </c>
      <c r="D223" s="67">
        <v>486.06</v>
      </c>
      <c r="E223" s="67">
        <v>0</v>
      </c>
      <c r="F223" s="67">
        <v>0</v>
      </c>
      <c r="G223" s="67">
        <v>0</v>
      </c>
      <c r="H223" s="67">
        <v>0</v>
      </c>
      <c r="I223" s="67">
        <v>0</v>
      </c>
      <c r="J223" s="67">
        <v>0</v>
      </c>
      <c r="K223" s="67">
        <v>0</v>
      </c>
      <c r="L223" s="67">
        <v>0</v>
      </c>
      <c r="M223" s="67">
        <v>0</v>
      </c>
      <c r="N223" s="78">
        <v>0</v>
      </c>
      <c r="O223" s="79" t="s">
        <v>264</v>
      </c>
    </row>
    <row r="224" spans="1:15" ht="24" customHeight="1">
      <c r="A224" s="66" t="s">
        <v>266</v>
      </c>
      <c r="B224" s="67">
        <v>48.93</v>
      </c>
      <c r="C224" s="67">
        <v>48.93</v>
      </c>
      <c r="D224" s="67">
        <v>48.93</v>
      </c>
      <c r="E224" s="67">
        <v>0</v>
      </c>
      <c r="F224" s="67">
        <v>0</v>
      </c>
      <c r="G224" s="67">
        <v>0</v>
      </c>
      <c r="H224" s="67">
        <v>0</v>
      </c>
      <c r="I224" s="67">
        <v>0</v>
      </c>
      <c r="J224" s="67">
        <v>0</v>
      </c>
      <c r="K224" s="67">
        <v>0</v>
      </c>
      <c r="L224" s="67">
        <v>0</v>
      </c>
      <c r="M224" s="67">
        <v>0</v>
      </c>
      <c r="N224" s="78">
        <v>0</v>
      </c>
      <c r="O224" s="79" t="s">
        <v>264</v>
      </c>
    </row>
    <row r="225" spans="1:15" ht="24" customHeight="1">
      <c r="A225" s="66" t="s">
        <v>268</v>
      </c>
      <c r="B225" s="67">
        <v>317.86</v>
      </c>
      <c r="C225" s="67">
        <v>317.86</v>
      </c>
      <c r="D225" s="67">
        <v>317.86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67">
        <v>0</v>
      </c>
      <c r="M225" s="67">
        <v>0</v>
      </c>
      <c r="N225" s="78">
        <v>0</v>
      </c>
      <c r="O225" s="79" t="s">
        <v>264</v>
      </c>
    </row>
    <row r="226" spans="1:15" ht="24" customHeight="1">
      <c r="A226" s="66" t="s">
        <v>269</v>
      </c>
      <c r="B226" s="67">
        <v>156.63</v>
      </c>
      <c r="C226" s="67">
        <v>156.63</v>
      </c>
      <c r="D226" s="67">
        <v>156.63</v>
      </c>
      <c r="E226" s="67">
        <v>0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  <c r="L226" s="67">
        <v>0</v>
      </c>
      <c r="M226" s="67">
        <v>0</v>
      </c>
      <c r="N226" s="78">
        <v>0</v>
      </c>
      <c r="O226" s="79" t="s">
        <v>264</v>
      </c>
    </row>
    <row r="227" spans="1:15" ht="24" customHeight="1">
      <c r="A227" s="66" t="s">
        <v>270</v>
      </c>
      <c r="B227" s="67">
        <v>50.91</v>
      </c>
      <c r="C227" s="67">
        <v>50.91</v>
      </c>
      <c r="D227" s="67">
        <v>50.91</v>
      </c>
      <c r="E227" s="67">
        <v>0</v>
      </c>
      <c r="F227" s="67"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67">
        <v>0</v>
      </c>
      <c r="M227" s="67">
        <v>0</v>
      </c>
      <c r="N227" s="78">
        <v>0</v>
      </c>
      <c r="O227" s="79" t="s">
        <v>264</v>
      </c>
    </row>
    <row r="228" spans="1:15" ht="24" customHeight="1">
      <c r="A228" s="66" t="s">
        <v>271</v>
      </c>
      <c r="B228" s="67">
        <v>14.89</v>
      </c>
      <c r="C228" s="67">
        <v>14.89</v>
      </c>
      <c r="D228" s="67">
        <v>14.89</v>
      </c>
      <c r="E228" s="67">
        <v>0</v>
      </c>
      <c r="F228" s="67">
        <v>0</v>
      </c>
      <c r="G228" s="67">
        <v>0</v>
      </c>
      <c r="H228" s="67">
        <v>0</v>
      </c>
      <c r="I228" s="67">
        <v>0</v>
      </c>
      <c r="J228" s="67">
        <v>0</v>
      </c>
      <c r="K228" s="67">
        <v>0</v>
      </c>
      <c r="L228" s="67">
        <v>0</v>
      </c>
      <c r="M228" s="67">
        <v>0</v>
      </c>
      <c r="N228" s="78">
        <v>0</v>
      </c>
      <c r="O228" s="79" t="s">
        <v>264</v>
      </c>
    </row>
    <row r="229" spans="1:15" ht="24" customHeight="1">
      <c r="A229" s="66" t="s">
        <v>272</v>
      </c>
      <c r="B229" s="67">
        <v>78.32</v>
      </c>
      <c r="C229" s="67">
        <v>78.32</v>
      </c>
      <c r="D229" s="67">
        <v>78.32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67">
        <v>0</v>
      </c>
      <c r="M229" s="67">
        <v>0</v>
      </c>
      <c r="N229" s="78">
        <v>0</v>
      </c>
      <c r="O229" s="79" t="s">
        <v>264</v>
      </c>
    </row>
    <row r="230" spans="1:15" ht="24" customHeight="1">
      <c r="A230" s="66" t="s">
        <v>273</v>
      </c>
      <c r="B230" s="67">
        <v>2.96</v>
      </c>
      <c r="C230" s="67">
        <v>2.96</v>
      </c>
      <c r="D230" s="67">
        <v>2.96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78">
        <v>0</v>
      </c>
      <c r="O230" s="79" t="s">
        <v>264</v>
      </c>
    </row>
    <row r="231" spans="1:15" ht="24" customHeight="1">
      <c r="A231" s="66" t="s">
        <v>14</v>
      </c>
      <c r="B231" s="67">
        <v>199.09</v>
      </c>
      <c r="C231" s="67">
        <v>198.09</v>
      </c>
      <c r="D231" s="67">
        <v>198.09</v>
      </c>
      <c r="E231" s="67">
        <v>0</v>
      </c>
      <c r="F231" s="67">
        <v>0</v>
      </c>
      <c r="G231" s="67">
        <v>0</v>
      </c>
      <c r="H231" s="67">
        <v>0</v>
      </c>
      <c r="I231" s="67">
        <v>0</v>
      </c>
      <c r="J231" s="67">
        <v>0</v>
      </c>
      <c r="K231" s="67">
        <v>0</v>
      </c>
      <c r="L231" s="67">
        <v>0</v>
      </c>
      <c r="M231" s="67">
        <v>0</v>
      </c>
      <c r="N231" s="78">
        <v>1</v>
      </c>
      <c r="O231" s="79" t="s">
        <v>264</v>
      </c>
    </row>
    <row r="232" spans="1:15" ht="24" customHeight="1">
      <c r="A232" s="66" t="s">
        <v>274</v>
      </c>
      <c r="B232" s="67">
        <v>89.14</v>
      </c>
      <c r="C232" s="67">
        <v>88.14</v>
      </c>
      <c r="D232" s="67">
        <v>88.14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78">
        <v>1</v>
      </c>
      <c r="O232" s="79" t="s">
        <v>264</v>
      </c>
    </row>
    <row r="233" spans="1:15" ht="24" customHeight="1">
      <c r="A233" s="66" t="s">
        <v>275</v>
      </c>
      <c r="B233" s="67">
        <v>44.18</v>
      </c>
      <c r="C233" s="67">
        <v>44.18</v>
      </c>
      <c r="D233" s="67">
        <v>44.18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67">
        <v>0</v>
      </c>
      <c r="M233" s="67">
        <v>0</v>
      </c>
      <c r="N233" s="78">
        <v>0</v>
      </c>
      <c r="O233" s="79" t="s">
        <v>264</v>
      </c>
    </row>
    <row r="234" spans="1:15" ht="24" customHeight="1">
      <c r="A234" s="66" t="s">
        <v>279</v>
      </c>
      <c r="B234" s="67">
        <v>7.83</v>
      </c>
      <c r="C234" s="67">
        <v>7.83</v>
      </c>
      <c r="D234" s="67">
        <v>7.83</v>
      </c>
      <c r="E234" s="67">
        <v>0</v>
      </c>
      <c r="F234" s="67">
        <v>0</v>
      </c>
      <c r="G234" s="67">
        <v>0</v>
      </c>
      <c r="H234" s="67">
        <v>0</v>
      </c>
      <c r="I234" s="67">
        <v>0</v>
      </c>
      <c r="J234" s="67">
        <v>0</v>
      </c>
      <c r="K234" s="67">
        <v>0</v>
      </c>
      <c r="L234" s="67">
        <v>0</v>
      </c>
      <c r="M234" s="67">
        <v>0</v>
      </c>
      <c r="N234" s="78">
        <v>0</v>
      </c>
      <c r="O234" s="79" t="s">
        <v>264</v>
      </c>
    </row>
    <row r="235" spans="1:15" ht="24" customHeight="1">
      <c r="A235" s="66" t="s">
        <v>280</v>
      </c>
      <c r="B235" s="67">
        <v>27.41</v>
      </c>
      <c r="C235" s="67">
        <v>27.41</v>
      </c>
      <c r="D235" s="67">
        <v>27.41</v>
      </c>
      <c r="E235" s="67">
        <v>0</v>
      </c>
      <c r="F235" s="67">
        <v>0</v>
      </c>
      <c r="G235" s="67">
        <v>0</v>
      </c>
      <c r="H235" s="67">
        <v>0</v>
      </c>
      <c r="I235" s="67">
        <v>0</v>
      </c>
      <c r="J235" s="67">
        <v>0</v>
      </c>
      <c r="K235" s="67">
        <v>0</v>
      </c>
      <c r="L235" s="67">
        <v>0</v>
      </c>
      <c r="M235" s="67">
        <v>0</v>
      </c>
      <c r="N235" s="78">
        <v>0</v>
      </c>
      <c r="O235" s="79" t="s">
        <v>264</v>
      </c>
    </row>
    <row r="236" spans="1:15" ht="24" customHeight="1">
      <c r="A236" s="66" t="s">
        <v>283</v>
      </c>
      <c r="B236" s="67">
        <v>30.53</v>
      </c>
      <c r="C236" s="67">
        <v>30.53</v>
      </c>
      <c r="D236" s="67">
        <v>30.53</v>
      </c>
      <c r="E236" s="67">
        <v>0</v>
      </c>
      <c r="F236" s="67">
        <v>0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>
        <v>0</v>
      </c>
      <c r="M236" s="67">
        <v>0</v>
      </c>
      <c r="N236" s="78">
        <v>0</v>
      </c>
      <c r="O236" s="79" t="s">
        <v>264</v>
      </c>
    </row>
    <row r="237" spans="1:15" ht="24" customHeight="1">
      <c r="A237" s="66" t="s">
        <v>284</v>
      </c>
      <c r="B237" s="67">
        <v>47.63</v>
      </c>
      <c r="C237" s="67">
        <v>47.63</v>
      </c>
      <c r="D237" s="67">
        <v>47.63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67">
        <v>0</v>
      </c>
      <c r="M237" s="67">
        <v>0</v>
      </c>
      <c r="N237" s="78">
        <v>0</v>
      </c>
      <c r="O237" s="79" t="s">
        <v>264</v>
      </c>
    </row>
    <row r="238" spans="1:15" ht="24" customHeight="1">
      <c r="A238" s="66" t="s">
        <v>285</v>
      </c>
      <c r="B238" s="67">
        <v>8.66</v>
      </c>
      <c r="C238" s="67">
        <v>8.66</v>
      </c>
      <c r="D238" s="67">
        <v>8.66</v>
      </c>
      <c r="E238" s="67">
        <v>0</v>
      </c>
      <c r="F238" s="67">
        <v>0</v>
      </c>
      <c r="G238" s="67">
        <v>0</v>
      </c>
      <c r="H238" s="67">
        <v>0</v>
      </c>
      <c r="I238" s="67">
        <v>0</v>
      </c>
      <c r="J238" s="67">
        <v>0</v>
      </c>
      <c r="K238" s="67">
        <v>0</v>
      </c>
      <c r="L238" s="67">
        <v>0</v>
      </c>
      <c r="M238" s="67">
        <v>0</v>
      </c>
      <c r="N238" s="78">
        <v>0</v>
      </c>
      <c r="O238" s="79" t="s">
        <v>264</v>
      </c>
    </row>
    <row r="239" spans="1:15" ht="24" customHeight="1">
      <c r="A239" s="66" t="s">
        <v>286</v>
      </c>
      <c r="B239" s="67">
        <v>11.48</v>
      </c>
      <c r="C239" s="67">
        <v>11.48</v>
      </c>
      <c r="D239" s="67">
        <v>11.48</v>
      </c>
      <c r="E239" s="67">
        <v>0</v>
      </c>
      <c r="F239" s="67">
        <v>0</v>
      </c>
      <c r="G239" s="67">
        <v>0</v>
      </c>
      <c r="H239" s="67">
        <v>0</v>
      </c>
      <c r="I239" s="67">
        <v>0</v>
      </c>
      <c r="J239" s="67">
        <v>0</v>
      </c>
      <c r="K239" s="67">
        <v>0</v>
      </c>
      <c r="L239" s="67">
        <v>0</v>
      </c>
      <c r="M239" s="67">
        <v>0</v>
      </c>
      <c r="N239" s="78">
        <v>0</v>
      </c>
      <c r="O239" s="79" t="s">
        <v>264</v>
      </c>
    </row>
    <row r="240" spans="1:15" ht="24" customHeight="1">
      <c r="A240" s="66" t="s">
        <v>289</v>
      </c>
      <c r="B240" s="67">
        <v>18.4</v>
      </c>
      <c r="C240" s="67">
        <v>18.4</v>
      </c>
      <c r="D240" s="67">
        <v>18.4</v>
      </c>
      <c r="E240" s="67">
        <v>0</v>
      </c>
      <c r="F240" s="67">
        <v>0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>
        <v>0</v>
      </c>
      <c r="M240" s="67">
        <v>0</v>
      </c>
      <c r="N240" s="78">
        <v>0</v>
      </c>
      <c r="O240" s="79" t="s">
        <v>264</v>
      </c>
    </row>
    <row r="241" spans="1:15" ht="24" customHeight="1">
      <c r="A241" s="66" t="s">
        <v>287</v>
      </c>
      <c r="B241" s="67">
        <v>4.05</v>
      </c>
      <c r="C241" s="67">
        <v>4.05</v>
      </c>
      <c r="D241" s="67">
        <v>4.05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67">
        <v>0</v>
      </c>
      <c r="M241" s="67">
        <v>0</v>
      </c>
      <c r="N241" s="78">
        <v>0</v>
      </c>
      <c r="O241" s="79" t="s">
        <v>264</v>
      </c>
    </row>
    <row r="242" spans="1:15" ht="24" customHeight="1">
      <c r="A242" s="66" t="s">
        <v>291</v>
      </c>
      <c r="B242" s="67">
        <v>3.58</v>
      </c>
      <c r="C242" s="67">
        <v>3.58</v>
      </c>
      <c r="D242" s="67">
        <v>3.58</v>
      </c>
      <c r="E242" s="67">
        <v>0</v>
      </c>
      <c r="F242" s="67"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67">
        <v>0</v>
      </c>
      <c r="M242" s="67">
        <v>0</v>
      </c>
      <c r="N242" s="78">
        <v>0</v>
      </c>
      <c r="O242" s="79" t="s">
        <v>264</v>
      </c>
    </row>
    <row r="243" spans="1:15" ht="24" customHeight="1">
      <c r="A243" s="66" t="s">
        <v>288</v>
      </c>
      <c r="B243" s="67">
        <v>1.46</v>
      </c>
      <c r="C243" s="67">
        <v>1.46</v>
      </c>
      <c r="D243" s="67">
        <v>1.46</v>
      </c>
      <c r="E243" s="67">
        <v>0</v>
      </c>
      <c r="F243" s="67">
        <v>0</v>
      </c>
      <c r="G243" s="67">
        <v>0</v>
      </c>
      <c r="H243" s="67">
        <v>0</v>
      </c>
      <c r="I243" s="67">
        <v>0</v>
      </c>
      <c r="J243" s="67">
        <v>0</v>
      </c>
      <c r="K243" s="67">
        <v>0</v>
      </c>
      <c r="L243" s="67">
        <v>0</v>
      </c>
      <c r="M243" s="67">
        <v>0</v>
      </c>
      <c r="N243" s="78">
        <v>0</v>
      </c>
      <c r="O243" s="79" t="s">
        <v>264</v>
      </c>
    </row>
    <row r="244" spans="1:15" ht="24" customHeight="1">
      <c r="A244" s="66" t="s">
        <v>74</v>
      </c>
      <c r="B244" s="67">
        <v>1414.98</v>
      </c>
      <c r="C244" s="67">
        <v>1414.98</v>
      </c>
      <c r="D244" s="67">
        <v>1414.98</v>
      </c>
      <c r="E244" s="67">
        <v>0</v>
      </c>
      <c r="F244" s="67">
        <v>0</v>
      </c>
      <c r="G244" s="67">
        <v>0</v>
      </c>
      <c r="H244" s="67">
        <v>0</v>
      </c>
      <c r="I244" s="67">
        <v>0</v>
      </c>
      <c r="J244" s="67">
        <v>0</v>
      </c>
      <c r="K244" s="67">
        <v>0</v>
      </c>
      <c r="L244" s="67">
        <v>0</v>
      </c>
      <c r="M244" s="67">
        <v>0</v>
      </c>
      <c r="N244" s="78">
        <v>0</v>
      </c>
      <c r="O244" s="79" t="s">
        <v>264</v>
      </c>
    </row>
    <row r="245" spans="1:15" ht="24" customHeight="1">
      <c r="A245" s="66" t="s">
        <v>12</v>
      </c>
      <c r="B245" s="67">
        <v>1088.05</v>
      </c>
      <c r="C245" s="67">
        <v>1088.05</v>
      </c>
      <c r="D245" s="67">
        <v>1088.05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67">
        <v>0</v>
      </c>
      <c r="M245" s="67">
        <v>0</v>
      </c>
      <c r="N245" s="78">
        <v>0</v>
      </c>
      <c r="O245" s="79" t="s">
        <v>264</v>
      </c>
    </row>
    <row r="246" spans="1:15" ht="24" customHeight="1">
      <c r="A246" s="66" t="s">
        <v>265</v>
      </c>
      <c r="B246" s="67">
        <v>446.09</v>
      </c>
      <c r="C246" s="67">
        <v>446.09</v>
      </c>
      <c r="D246" s="67">
        <v>446.09</v>
      </c>
      <c r="E246" s="67">
        <v>0</v>
      </c>
      <c r="F246" s="67">
        <v>0</v>
      </c>
      <c r="G246" s="67">
        <v>0</v>
      </c>
      <c r="H246" s="67">
        <v>0</v>
      </c>
      <c r="I246" s="67">
        <v>0</v>
      </c>
      <c r="J246" s="67">
        <v>0</v>
      </c>
      <c r="K246" s="67">
        <v>0</v>
      </c>
      <c r="L246" s="67">
        <v>0</v>
      </c>
      <c r="M246" s="67">
        <v>0</v>
      </c>
      <c r="N246" s="78">
        <v>0</v>
      </c>
      <c r="O246" s="79" t="s">
        <v>264</v>
      </c>
    </row>
    <row r="247" spans="1:15" ht="24" customHeight="1">
      <c r="A247" s="66" t="s">
        <v>266</v>
      </c>
      <c r="B247" s="67">
        <v>47.53</v>
      </c>
      <c r="C247" s="67">
        <v>47.53</v>
      </c>
      <c r="D247" s="67">
        <v>47.53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67">
        <v>0</v>
      </c>
      <c r="M247" s="67">
        <v>0</v>
      </c>
      <c r="N247" s="78">
        <v>0</v>
      </c>
      <c r="O247" s="79" t="s">
        <v>264</v>
      </c>
    </row>
    <row r="248" spans="1:15" ht="24" customHeight="1">
      <c r="A248" s="66" t="s">
        <v>268</v>
      </c>
      <c r="B248" s="67">
        <v>308.88</v>
      </c>
      <c r="C248" s="67">
        <v>308.88</v>
      </c>
      <c r="D248" s="67">
        <v>308.88</v>
      </c>
      <c r="E248" s="67">
        <v>0</v>
      </c>
      <c r="F248" s="67">
        <v>0</v>
      </c>
      <c r="G248" s="67">
        <v>0</v>
      </c>
      <c r="H248" s="67">
        <v>0</v>
      </c>
      <c r="I248" s="67">
        <v>0</v>
      </c>
      <c r="J248" s="67">
        <v>0</v>
      </c>
      <c r="K248" s="67">
        <v>0</v>
      </c>
      <c r="L248" s="67">
        <v>0</v>
      </c>
      <c r="M248" s="67">
        <v>0</v>
      </c>
      <c r="N248" s="78">
        <v>0</v>
      </c>
      <c r="O248" s="79" t="s">
        <v>264</v>
      </c>
    </row>
    <row r="249" spans="1:15" ht="24" customHeight="1">
      <c r="A249" s="66" t="s">
        <v>269</v>
      </c>
      <c r="B249" s="67">
        <v>147.25</v>
      </c>
      <c r="C249" s="67">
        <v>147.25</v>
      </c>
      <c r="D249" s="67">
        <v>147.25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67">
        <v>0</v>
      </c>
      <c r="M249" s="67">
        <v>0</v>
      </c>
      <c r="N249" s="78">
        <v>0</v>
      </c>
      <c r="O249" s="79" t="s">
        <v>264</v>
      </c>
    </row>
    <row r="250" spans="1:15" ht="24" customHeight="1">
      <c r="A250" s="66" t="s">
        <v>270</v>
      </c>
      <c r="B250" s="67">
        <v>47.86</v>
      </c>
      <c r="C250" s="67">
        <v>47.86</v>
      </c>
      <c r="D250" s="67">
        <v>47.86</v>
      </c>
      <c r="E250" s="67">
        <v>0</v>
      </c>
      <c r="F250" s="67">
        <v>0</v>
      </c>
      <c r="G250" s="67">
        <v>0</v>
      </c>
      <c r="H250" s="67">
        <v>0</v>
      </c>
      <c r="I250" s="67">
        <v>0</v>
      </c>
      <c r="J250" s="67">
        <v>0</v>
      </c>
      <c r="K250" s="67">
        <v>0</v>
      </c>
      <c r="L250" s="67">
        <v>0</v>
      </c>
      <c r="M250" s="67">
        <v>0</v>
      </c>
      <c r="N250" s="78">
        <v>0</v>
      </c>
      <c r="O250" s="79" t="s">
        <v>264</v>
      </c>
    </row>
    <row r="251" spans="1:15" ht="24" customHeight="1">
      <c r="A251" s="66" t="s">
        <v>271</v>
      </c>
      <c r="B251" s="67">
        <v>14</v>
      </c>
      <c r="C251" s="67">
        <v>14</v>
      </c>
      <c r="D251" s="67">
        <v>14</v>
      </c>
      <c r="E251" s="67">
        <v>0</v>
      </c>
      <c r="F251" s="67"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67">
        <v>0</v>
      </c>
      <c r="M251" s="67">
        <v>0</v>
      </c>
      <c r="N251" s="78">
        <v>0</v>
      </c>
      <c r="O251" s="79" t="s">
        <v>264</v>
      </c>
    </row>
    <row r="252" spans="1:15" ht="24" customHeight="1">
      <c r="A252" s="66" t="s">
        <v>272</v>
      </c>
      <c r="B252" s="67">
        <v>73.63</v>
      </c>
      <c r="C252" s="67">
        <v>73.63</v>
      </c>
      <c r="D252" s="67">
        <v>73.63</v>
      </c>
      <c r="E252" s="67">
        <v>0</v>
      </c>
      <c r="F252" s="67"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67">
        <v>0</v>
      </c>
      <c r="M252" s="67">
        <v>0</v>
      </c>
      <c r="N252" s="78">
        <v>0</v>
      </c>
      <c r="O252" s="79" t="s">
        <v>264</v>
      </c>
    </row>
    <row r="253" spans="1:15" ht="24" customHeight="1">
      <c r="A253" s="66" t="s">
        <v>273</v>
      </c>
      <c r="B253" s="67">
        <v>2.81</v>
      </c>
      <c r="C253" s="67">
        <v>2.81</v>
      </c>
      <c r="D253" s="67">
        <v>2.81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67">
        <v>0</v>
      </c>
      <c r="M253" s="67">
        <v>0</v>
      </c>
      <c r="N253" s="78">
        <v>0</v>
      </c>
      <c r="O253" s="79" t="s">
        <v>264</v>
      </c>
    </row>
    <row r="254" spans="1:15" ht="24" customHeight="1">
      <c r="A254" s="66" t="s">
        <v>14</v>
      </c>
      <c r="B254" s="67">
        <v>283.38</v>
      </c>
      <c r="C254" s="67">
        <v>283.38</v>
      </c>
      <c r="D254" s="67">
        <v>283.38</v>
      </c>
      <c r="E254" s="67">
        <v>0</v>
      </c>
      <c r="F254" s="67">
        <v>0</v>
      </c>
      <c r="G254" s="67">
        <v>0</v>
      </c>
      <c r="H254" s="67">
        <v>0</v>
      </c>
      <c r="I254" s="67">
        <v>0</v>
      </c>
      <c r="J254" s="67">
        <v>0</v>
      </c>
      <c r="K254" s="67">
        <v>0</v>
      </c>
      <c r="L254" s="67">
        <v>0</v>
      </c>
      <c r="M254" s="67">
        <v>0</v>
      </c>
      <c r="N254" s="78">
        <v>0</v>
      </c>
      <c r="O254" s="79" t="s">
        <v>264</v>
      </c>
    </row>
    <row r="255" spans="1:15" ht="24" customHeight="1">
      <c r="A255" s="66" t="s">
        <v>274</v>
      </c>
      <c r="B255" s="67">
        <v>127.46</v>
      </c>
      <c r="C255" s="67">
        <v>127.46</v>
      </c>
      <c r="D255" s="67">
        <v>127.46</v>
      </c>
      <c r="E255" s="67">
        <v>0</v>
      </c>
      <c r="F255" s="67">
        <v>0</v>
      </c>
      <c r="G255" s="67">
        <v>0</v>
      </c>
      <c r="H255" s="67">
        <v>0</v>
      </c>
      <c r="I255" s="67">
        <v>0</v>
      </c>
      <c r="J255" s="67">
        <v>0</v>
      </c>
      <c r="K255" s="67">
        <v>0</v>
      </c>
      <c r="L255" s="67">
        <v>0</v>
      </c>
      <c r="M255" s="67">
        <v>0</v>
      </c>
      <c r="N255" s="78">
        <v>0</v>
      </c>
      <c r="O255" s="79" t="s">
        <v>264</v>
      </c>
    </row>
    <row r="256" spans="1:15" ht="24" customHeight="1">
      <c r="A256" s="66" t="s">
        <v>275</v>
      </c>
      <c r="B256" s="67">
        <v>71.02</v>
      </c>
      <c r="C256" s="67">
        <v>71.02</v>
      </c>
      <c r="D256" s="67">
        <v>71.02</v>
      </c>
      <c r="E256" s="67">
        <v>0</v>
      </c>
      <c r="F256" s="67">
        <v>0</v>
      </c>
      <c r="G256" s="67">
        <v>0</v>
      </c>
      <c r="H256" s="67">
        <v>0</v>
      </c>
      <c r="I256" s="67">
        <v>0</v>
      </c>
      <c r="J256" s="67">
        <v>0</v>
      </c>
      <c r="K256" s="67">
        <v>0</v>
      </c>
      <c r="L256" s="67">
        <v>0</v>
      </c>
      <c r="M256" s="67">
        <v>0</v>
      </c>
      <c r="N256" s="78">
        <v>0</v>
      </c>
      <c r="O256" s="79" t="s">
        <v>264</v>
      </c>
    </row>
    <row r="257" spans="1:15" ht="24" customHeight="1">
      <c r="A257" s="66" t="s">
        <v>279</v>
      </c>
      <c r="B257" s="67">
        <v>7.36</v>
      </c>
      <c r="C257" s="67">
        <v>7.36</v>
      </c>
      <c r="D257" s="67">
        <v>7.36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67">
        <v>0</v>
      </c>
      <c r="M257" s="67">
        <v>0</v>
      </c>
      <c r="N257" s="78">
        <v>0</v>
      </c>
      <c r="O257" s="79" t="s">
        <v>264</v>
      </c>
    </row>
    <row r="258" spans="1:15" ht="24" customHeight="1">
      <c r="A258" s="66" t="s">
        <v>280</v>
      </c>
      <c r="B258" s="67">
        <v>25.77</v>
      </c>
      <c r="C258" s="67">
        <v>25.77</v>
      </c>
      <c r="D258" s="67">
        <v>25.77</v>
      </c>
      <c r="E258" s="67">
        <v>0</v>
      </c>
      <c r="F258" s="67">
        <v>0</v>
      </c>
      <c r="G258" s="67">
        <v>0</v>
      </c>
      <c r="H258" s="67">
        <v>0</v>
      </c>
      <c r="I258" s="67">
        <v>0</v>
      </c>
      <c r="J258" s="67">
        <v>0</v>
      </c>
      <c r="K258" s="67">
        <v>0</v>
      </c>
      <c r="L258" s="67">
        <v>0</v>
      </c>
      <c r="M258" s="67">
        <v>0</v>
      </c>
      <c r="N258" s="78">
        <v>0</v>
      </c>
      <c r="O258" s="79" t="s">
        <v>264</v>
      </c>
    </row>
    <row r="259" spans="1:15" ht="24" customHeight="1">
      <c r="A259" s="66" t="s">
        <v>283</v>
      </c>
      <c r="B259" s="67">
        <v>51.77</v>
      </c>
      <c r="C259" s="67">
        <v>51.77</v>
      </c>
      <c r="D259" s="67">
        <v>51.77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78">
        <v>0</v>
      </c>
      <c r="O259" s="79" t="s">
        <v>264</v>
      </c>
    </row>
    <row r="260" spans="1:15" ht="24" customHeight="1">
      <c r="A260" s="66" t="s">
        <v>284</v>
      </c>
      <c r="B260" s="67">
        <v>43.55</v>
      </c>
      <c r="C260" s="67">
        <v>43.55</v>
      </c>
      <c r="D260" s="67">
        <v>43.55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78">
        <v>0</v>
      </c>
      <c r="O260" s="79" t="s">
        <v>264</v>
      </c>
    </row>
    <row r="261" spans="1:15" ht="24" customHeight="1">
      <c r="A261" s="66" t="s">
        <v>285</v>
      </c>
      <c r="B261" s="67">
        <v>8.38</v>
      </c>
      <c r="C261" s="67">
        <v>8.38</v>
      </c>
      <c r="D261" s="67">
        <v>8.38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67">
        <v>0</v>
      </c>
      <c r="M261" s="67">
        <v>0</v>
      </c>
      <c r="N261" s="78">
        <v>0</v>
      </c>
      <c r="O261" s="79" t="s">
        <v>264</v>
      </c>
    </row>
    <row r="262" spans="1:15" ht="24" customHeight="1">
      <c r="A262" s="66" t="s">
        <v>286</v>
      </c>
      <c r="B262" s="67">
        <v>6.36</v>
      </c>
      <c r="C262" s="67">
        <v>6.36</v>
      </c>
      <c r="D262" s="67">
        <v>6.36</v>
      </c>
      <c r="E262" s="67">
        <v>0</v>
      </c>
      <c r="F262" s="67">
        <v>0</v>
      </c>
      <c r="G262" s="67">
        <v>0</v>
      </c>
      <c r="H262" s="67">
        <v>0</v>
      </c>
      <c r="I262" s="67">
        <v>0</v>
      </c>
      <c r="J262" s="67">
        <v>0</v>
      </c>
      <c r="K262" s="67">
        <v>0</v>
      </c>
      <c r="L262" s="67">
        <v>0</v>
      </c>
      <c r="M262" s="67">
        <v>0</v>
      </c>
      <c r="N262" s="78">
        <v>0</v>
      </c>
      <c r="O262" s="79" t="s">
        <v>264</v>
      </c>
    </row>
    <row r="263" spans="1:15" ht="24" customHeight="1">
      <c r="A263" s="66" t="s">
        <v>287</v>
      </c>
      <c r="B263" s="67">
        <v>0.48</v>
      </c>
      <c r="C263" s="67">
        <v>0.48</v>
      </c>
      <c r="D263" s="67">
        <v>0.48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67">
        <v>0</v>
      </c>
      <c r="K263" s="67">
        <v>0</v>
      </c>
      <c r="L263" s="67">
        <v>0</v>
      </c>
      <c r="M263" s="67">
        <v>0</v>
      </c>
      <c r="N263" s="78">
        <v>0</v>
      </c>
      <c r="O263" s="79" t="s">
        <v>264</v>
      </c>
    </row>
    <row r="264" spans="1:15" ht="24" customHeight="1">
      <c r="A264" s="66" t="s">
        <v>291</v>
      </c>
      <c r="B264" s="67">
        <v>26.91</v>
      </c>
      <c r="C264" s="67">
        <v>26.91</v>
      </c>
      <c r="D264" s="67">
        <v>26.91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0</v>
      </c>
      <c r="K264" s="67">
        <v>0</v>
      </c>
      <c r="L264" s="67">
        <v>0</v>
      </c>
      <c r="M264" s="67">
        <v>0</v>
      </c>
      <c r="N264" s="78">
        <v>0</v>
      </c>
      <c r="O264" s="79" t="s">
        <v>264</v>
      </c>
    </row>
    <row r="265" spans="1:15" ht="24" customHeight="1">
      <c r="A265" s="66" t="s">
        <v>288</v>
      </c>
      <c r="B265" s="67">
        <v>1.42</v>
      </c>
      <c r="C265" s="67">
        <v>1.42</v>
      </c>
      <c r="D265" s="67">
        <v>1.42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67">
        <v>0</v>
      </c>
      <c r="M265" s="67">
        <v>0</v>
      </c>
      <c r="N265" s="78">
        <v>0</v>
      </c>
      <c r="O265" s="79" t="s">
        <v>264</v>
      </c>
    </row>
    <row r="266" spans="1:15" ht="24" customHeight="1">
      <c r="A266" s="66" t="s">
        <v>76</v>
      </c>
      <c r="B266" s="67">
        <v>916.35</v>
      </c>
      <c r="C266" s="67">
        <v>916.35</v>
      </c>
      <c r="D266" s="67">
        <v>916.35</v>
      </c>
      <c r="E266" s="67">
        <v>0</v>
      </c>
      <c r="F266" s="67">
        <v>0</v>
      </c>
      <c r="G266" s="67">
        <v>0</v>
      </c>
      <c r="H266" s="67">
        <v>0</v>
      </c>
      <c r="I266" s="67">
        <v>0</v>
      </c>
      <c r="J266" s="67">
        <v>0</v>
      </c>
      <c r="K266" s="67">
        <v>0</v>
      </c>
      <c r="L266" s="67">
        <v>0</v>
      </c>
      <c r="M266" s="67">
        <v>0</v>
      </c>
      <c r="N266" s="78">
        <v>0</v>
      </c>
      <c r="O266" s="79" t="s">
        <v>264</v>
      </c>
    </row>
    <row r="267" spans="1:15" ht="24" customHeight="1">
      <c r="A267" s="66" t="s">
        <v>12</v>
      </c>
      <c r="B267" s="67">
        <v>596.59</v>
      </c>
      <c r="C267" s="67">
        <v>596.59</v>
      </c>
      <c r="D267" s="67">
        <v>596.59</v>
      </c>
      <c r="E267" s="67">
        <v>0</v>
      </c>
      <c r="F267" s="67">
        <v>0</v>
      </c>
      <c r="G267" s="67">
        <v>0</v>
      </c>
      <c r="H267" s="67">
        <v>0</v>
      </c>
      <c r="I267" s="67">
        <v>0</v>
      </c>
      <c r="J267" s="67">
        <v>0</v>
      </c>
      <c r="K267" s="67">
        <v>0</v>
      </c>
      <c r="L267" s="67">
        <v>0</v>
      </c>
      <c r="M267" s="67">
        <v>0</v>
      </c>
      <c r="N267" s="78">
        <v>0</v>
      </c>
      <c r="O267" s="79" t="s">
        <v>264</v>
      </c>
    </row>
    <row r="268" spans="1:15" ht="24" customHeight="1">
      <c r="A268" s="66" t="s">
        <v>265</v>
      </c>
      <c r="B268" s="67">
        <v>237.11</v>
      </c>
      <c r="C268" s="67">
        <v>237.11</v>
      </c>
      <c r="D268" s="67">
        <v>237.11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78">
        <v>0</v>
      </c>
      <c r="O268" s="79" t="s">
        <v>264</v>
      </c>
    </row>
    <row r="269" spans="1:15" ht="24" customHeight="1">
      <c r="A269" s="66" t="s">
        <v>266</v>
      </c>
      <c r="B269" s="67">
        <v>27.37</v>
      </c>
      <c r="C269" s="67">
        <v>27.37</v>
      </c>
      <c r="D269" s="67">
        <v>27.37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67">
        <v>0</v>
      </c>
      <c r="M269" s="67">
        <v>0</v>
      </c>
      <c r="N269" s="78">
        <v>0</v>
      </c>
      <c r="O269" s="79" t="s">
        <v>264</v>
      </c>
    </row>
    <row r="270" spans="1:15" ht="24" customHeight="1">
      <c r="A270" s="66" t="s">
        <v>268</v>
      </c>
      <c r="B270" s="67">
        <v>175.13</v>
      </c>
      <c r="C270" s="67">
        <v>175.13</v>
      </c>
      <c r="D270" s="67">
        <v>175.13</v>
      </c>
      <c r="E270" s="67">
        <v>0</v>
      </c>
      <c r="F270" s="67">
        <v>0</v>
      </c>
      <c r="G270" s="67">
        <v>0</v>
      </c>
      <c r="H270" s="67">
        <v>0</v>
      </c>
      <c r="I270" s="67">
        <v>0</v>
      </c>
      <c r="J270" s="67">
        <v>0</v>
      </c>
      <c r="K270" s="67">
        <v>0</v>
      </c>
      <c r="L270" s="67">
        <v>0</v>
      </c>
      <c r="M270" s="67">
        <v>0</v>
      </c>
      <c r="N270" s="78">
        <v>0</v>
      </c>
      <c r="O270" s="79" t="s">
        <v>264</v>
      </c>
    </row>
    <row r="271" spans="1:15" ht="24" customHeight="1">
      <c r="A271" s="66" t="s">
        <v>269</v>
      </c>
      <c r="B271" s="67">
        <v>80.76</v>
      </c>
      <c r="C271" s="67">
        <v>80.76</v>
      </c>
      <c r="D271" s="67">
        <v>80.76</v>
      </c>
      <c r="E271" s="67">
        <v>0</v>
      </c>
      <c r="F271" s="67">
        <v>0</v>
      </c>
      <c r="G271" s="67">
        <v>0</v>
      </c>
      <c r="H271" s="67">
        <v>0</v>
      </c>
      <c r="I271" s="67">
        <v>0</v>
      </c>
      <c r="J271" s="67">
        <v>0</v>
      </c>
      <c r="K271" s="67">
        <v>0</v>
      </c>
      <c r="L271" s="67">
        <v>0</v>
      </c>
      <c r="M271" s="67">
        <v>0</v>
      </c>
      <c r="N271" s="78">
        <v>0</v>
      </c>
      <c r="O271" s="79" t="s">
        <v>264</v>
      </c>
    </row>
    <row r="272" spans="1:15" ht="24" customHeight="1">
      <c r="A272" s="66" t="s">
        <v>270</v>
      </c>
      <c r="B272" s="67">
        <v>26.25</v>
      </c>
      <c r="C272" s="67">
        <v>26.25</v>
      </c>
      <c r="D272" s="67">
        <v>26.25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78">
        <v>0</v>
      </c>
      <c r="O272" s="79" t="s">
        <v>264</v>
      </c>
    </row>
    <row r="273" spans="1:15" ht="24" customHeight="1">
      <c r="A273" s="66" t="s">
        <v>271</v>
      </c>
      <c r="B273" s="67">
        <v>7.68</v>
      </c>
      <c r="C273" s="67">
        <v>7.68</v>
      </c>
      <c r="D273" s="67">
        <v>7.68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67">
        <v>0</v>
      </c>
      <c r="M273" s="67">
        <v>0</v>
      </c>
      <c r="N273" s="78">
        <v>0</v>
      </c>
      <c r="O273" s="79" t="s">
        <v>264</v>
      </c>
    </row>
    <row r="274" spans="1:15" ht="24" customHeight="1">
      <c r="A274" s="66" t="s">
        <v>272</v>
      </c>
      <c r="B274" s="67">
        <v>40.38</v>
      </c>
      <c r="C274" s="67">
        <v>40.38</v>
      </c>
      <c r="D274" s="67">
        <v>40.38</v>
      </c>
      <c r="E274" s="67">
        <v>0</v>
      </c>
      <c r="F274" s="67">
        <v>0</v>
      </c>
      <c r="G274" s="67">
        <v>0</v>
      </c>
      <c r="H274" s="67">
        <v>0</v>
      </c>
      <c r="I274" s="67">
        <v>0</v>
      </c>
      <c r="J274" s="67">
        <v>0</v>
      </c>
      <c r="K274" s="67">
        <v>0</v>
      </c>
      <c r="L274" s="67">
        <v>0</v>
      </c>
      <c r="M274" s="67">
        <v>0</v>
      </c>
      <c r="N274" s="78">
        <v>0</v>
      </c>
      <c r="O274" s="79" t="s">
        <v>264</v>
      </c>
    </row>
    <row r="275" spans="1:15" ht="24" customHeight="1">
      <c r="A275" s="66" t="s">
        <v>273</v>
      </c>
      <c r="B275" s="67">
        <v>1.91</v>
      </c>
      <c r="C275" s="67">
        <v>1.91</v>
      </c>
      <c r="D275" s="67">
        <v>1.91</v>
      </c>
      <c r="E275" s="67">
        <v>0</v>
      </c>
      <c r="F275" s="67"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67">
        <v>0</v>
      </c>
      <c r="M275" s="67">
        <v>0</v>
      </c>
      <c r="N275" s="78">
        <v>0</v>
      </c>
      <c r="O275" s="79" t="s">
        <v>264</v>
      </c>
    </row>
    <row r="276" spans="1:15" ht="24" customHeight="1">
      <c r="A276" s="66" t="s">
        <v>14</v>
      </c>
      <c r="B276" s="67">
        <v>318.22</v>
      </c>
      <c r="C276" s="67">
        <v>318.22</v>
      </c>
      <c r="D276" s="67">
        <v>318.22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78">
        <v>0</v>
      </c>
      <c r="O276" s="79" t="s">
        <v>264</v>
      </c>
    </row>
    <row r="277" spans="1:15" ht="24" customHeight="1">
      <c r="A277" s="66" t="s">
        <v>274</v>
      </c>
      <c r="B277" s="67">
        <v>182.14</v>
      </c>
      <c r="C277" s="67">
        <v>182.14</v>
      </c>
      <c r="D277" s="67">
        <v>182.14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67">
        <v>0</v>
      </c>
      <c r="M277" s="67">
        <v>0</v>
      </c>
      <c r="N277" s="78">
        <v>0</v>
      </c>
      <c r="O277" s="79" t="s">
        <v>264</v>
      </c>
    </row>
    <row r="278" spans="1:15" ht="24" customHeight="1">
      <c r="A278" s="66" t="s">
        <v>275</v>
      </c>
      <c r="B278" s="67">
        <v>51.41</v>
      </c>
      <c r="C278" s="67">
        <v>51.41</v>
      </c>
      <c r="D278" s="67">
        <v>51.41</v>
      </c>
      <c r="E278" s="67">
        <v>0</v>
      </c>
      <c r="F278" s="67">
        <v>0</v>
      </c>
      <c r="G278" s="67">
        <v>0</v>
      </c>
      <c r="H278" s="67">
        <v>0</v>
      </c>
      <c r="I278" s="67">
        <v>0</v>
      </c>
      <c r="J278" s="67">
        <v>0</v>
      </c>
      <c r="K278" s="67">
        <v>0</v>
      </c>
      <c r="L278" s="67">
        <v>0</v>
      </c>
      <c r="M278" s="67">
        <v>0</v>
      </c>
      <c r="N278" s="78">
        <v>0</v>
      </c>
      <c r="O278" s="79" t="s">
        <v>264</v>
      </c>
    </row>
    <row r="279" spans="1:15" ht="24" customHeight="1">
      <c r="A279" s="66" t="s">
        <v>296</v>
      </c>
      <c r="B279" s="67">
        <v>6.55</v>
      </c>
      <c r="C279" s="67">
        <v>6.55</v>
      </c>
      <c r="D279" s="67">
        <v>6.55</v>
      </c>
      <c r="E279" s="67">
        <v>0</v>
      </c>
      <c r="F279" s="67">
        <v>0</v>
      </c>
      <c r="G279" s="67">
        <v>0</v>
      </c>
      <c r="H279" s="67">
        <v>0</v>
      </c>
      <c r="I279" s="67">
        <v>0</v>
      </c>
      <c r="J279" s="67">
        <v>0</v>
      </c>
      <c r="K279" s="67">
        <v>0</v>
      </c>
      <c r="L279" s="67">
        <v>0</v>
      </c>
      <c r="M279" s="67">
        <v>0</v>
      </c>
      <c r="N279" s="78">
        <v>0</v>
      </c>
      <c r="O279" s="79" t="s">
        <v>264</v>
      </c>
    </row>
    <row r="280" spans="1:15" ht="24" customHeight="1">
      <c r="A280" s="66" t="s">
        <v>279</v>
      </c>
      <c r="B280" s="67">
        <v>4.04</v>
      </c>
      <c r="C280" s="67">
        <v>4.04</v>
      </c>
      <c r="D280" s="67">
        <v>4.04</v>
      </c>
      <c r="E280" s="67">
        <v>0</v>
      </c>
      <c r="F280" s="67">
        <v>0</v>
      </c>
      <c r="G280" s="67">
        <v>0</v>
      </c>
      <c r="H280" s="67">
        <v>0</v>
      </c>
      <c r="I280" s="67">
        <v>0</v>
      </c>
      <c r="J280" s="67">
        <v>0</v>
      </c>
      <c r="K280" s="67">
        <v>0</v>
      </c>
      <c r="L280" s="67">
        <v>0</v>
      </c>
      <c r="M280" s="67">
        <v>0</v>
      </c>
      <c r="N280" s="78">
        <v>0</v>
      </c>
      <c r="O280" s="79" t="s">
        <v>264</v>
      </c>
    </row>
    <row r="281" spans="1:15" ht="24" customHeight="1">
      <c r="A281" s="66" t="s">
        <v>280</v>
      </c>
      <c r="B281" s="67">
        <v>14.14</v>
      </c>
      <c r="C281" s="67">
        <v>14.14</v>
      </c>
      <c r="D281" s="67">
        <v>14.14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67">
        <v>0</v>
      </c>
      <c r="M281" s="67">
        <v>0</v>
      </c>
      <c r="N281" s="78">
        <v>0</v>
      </c>
      <c r="O281" s="79" t="s">
        <v>264</v>
      </c>
    </row>
    <row r="282" spans="1:15" ht="24" customHeight="1">
      <c r="A282" s="66" t="s">
        <v>283</v>
      </c>
      <c r="B282" s="67">
        <v>59.94</v>
      </c>
      <c r="C282" s="67">
        <v>59.94</v>
      </c>
      <c r="D282" s="67">
        <v>59.94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  <c r="J282" s="67">
        <v>0</v>
      </c>
      <c r="K282" s="67">
        <v>0</v>
      </c>
      <c r="L282" s="67">
        <v>0</v>
      </c>
      <c r="M282" s="67">
        <v>0</v>
      </c>
      <c r="N282" s="78">
        <v>0</v>
      </c>
      <c r="O282" s="79" t="s">
        <v>264</v>
      </c>
    </row>
    <row r="283" spans="1:15" ht="24" customHeight="1">
      <c r="A283" s="66" t="s">
        <v>284</v>
      </c>
      <c r="B283" s="67">
        <v>1.54</v>
      </c>
      <c r="C283" s="67">
        <v>1.54</v>
      </c>
      <c r="D283" s="67">
        <v>1.54</v>
      </c>
      <c r="E283" s="67">
        <v>0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67">
        <v>0</v>
      </c>
      <c r="L283" s="67">
        <v>0</v>
      </c>
      <c r="M283" s="67">
        <v>0</v>
      </c>
      <c r="N283" s="78">
        <v>0</v>
      </c>
      <c r="O283" s="79" t="s">
        <v>264</v>
      </c>
    </row>
    <row r="284" spans="1:15" ht="24" customHeight="1">
      <c r="A284" s="66" t="s">
        <v>286</v>
      </c>
      <c r="B284" s="67">
        <v>0.32</v>
      </c>
      <c r="C284" s="67">
        <v>0.32</v>
      </c>
      <c r="D284" s="67">
        <v>0.32</v>
      </c>
      <c r="E284" s="67">
        <v>0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78">
        <v>0</v>
      </c>
      <c r="O284" s="79" t="s">
        <v>264</v>
      </c>
    </row>
    <row r="285" spans="1:15" ht="24" customHeight="1">
      <c r="A285" s="66" t="s">
        <v>287</v>
      </c>
      <c r="B285" s="67">
        <v>0.41</v>
      </c>
      <c r="C285" s="67">
        <v>0.41</v>
      </c>
      <c r="D285" s="67">
        <v>0.41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67">
        <v>0</v>
      </c>
      <c r="M285" s="67">
        <v>0</v>
      </c>
      <c r="N285" s="78">
        <v>0</v>
      </c>
      <c r="O285" s="79" t="s">
        <v>264</v>
      </c>
    </row>
    <row r="286" spans="1:15" ht="24" customHeight="1">
      <c r="A286" s="66" t="s">
        <v>288</v>
      </c>
      <c r="B286" s="67">
        <v>0.81</v>
      </c>
      <c r="C286" s="67">
        <v>0.81</v>
      </c>
      <c r="D286" s="67">
        <v>0.81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7">
        <v>0</v>
      </c>
      <c r="L286" s="67">
        <v>0</v>
      </c>
      <c r="M286" s="67">
        <v>0</v>
      </c>
      <c r="N286" s="78">
        <v>0</v>
      </c>
      <c r="O286" s="79" t="s">
        <v>264</v>
      </c>
    </row>
    <row r="287" spans="1:15" ht="24" customHeight="1">
      <c r="A287" s="66" t="s">
        <v>78</v>
      </c>
      <c r="B287" s="67">
        <v>1066.2</v>
      </c>
      <c r="C287" s="67">
        <v>1066.2</v>
      </c>
      <c r="D287" s="67">
        <v>1066.2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  <c r="N287" s="78">
        <v>0</v>
      </c>
      <c r="O287" s="79" t="s">
        <v>264</v>
      </c>
    </row>
    <row r="288" spans="1:15" ht="24" customHeight="1">
      <c r="A288" s="66" t="s">
        <v>12</v>
      </c>
      <c r="B288" s="67">
        <v>782.73</v>
      </c>
      <c r="C288" s="67">
        <v>782.73</v>
      </c>
      <c r="D288" s="67">
        <v>782.73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7">
        <v>0</v>
      </c>
      <c r="L288" s="67">
        <v>0</v>
      </c>
      <c r="M288" s="67">
        <v>0</v>
      </c>
      <c r="N288" s="78">
        <v>0</v>
      </c>
      <c r="O288" s="79" t="s">
        <v>264</v>
      </c>
    </row>
    <row r="289" spans="1:15" ht="24" customHeight="1">
      <c r="A289" s="66" t="s">
        <v>265</v>
      </c>
      <c r="B289" s="67">
        <v>312.62</v>
      </c>
      <c r="C289" s="67">
        <v>312.62</v>
      </c>
      <c r="D289" s="67">
        <v>312.62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67">
        <v>0</v>
      </c>
      <c r="M289" s="67">
        <v>0</v>
      </c>
      <c r="N289" s="78">
        <v>0</v>
      </c>
      <c r="O289" s="79" t="s">
        <v>264</v>
      </c>
    </row>
    <row r="290" spans="1:15" ht="24" customHeight="1">
      <c r="A290" s="66" t="s">
        <v>266</v>
      </c>
      <c r="B290" s="67">
        <v>35.66</v>
      </c>
      <c r="C290" s="67">
        <v>35.66</v>
      </c>
      <c r="D290" s="67">
        <v>35.66</v>
      </c>
      <c r="E290" s="67">
        <v>0</v>
      </c>
      <c r="F290" s="67">
        <v>0</v>
      </c>
      <c r="G290" s="67">
        <v>0</v>
      </c>
      <c r="H290" s="67">
        <v>0</v>
      </c>
      <c r="I290" s="67">
        <v>0</v>
      </c>
      <c r="J290" s="67">
        <v>0</v>
      </c>
      <c r="K290" s="67">
        <v>0</v>
      </c>
      <c r="L290" s="67">
        <v>0</v>
      </c>
      <c r="M290" s="67">
        <v>0</v>
      </c>
      <c r="N290" s="78">
        <v>0</v>
      </c>
      <c r="O290" s="79" t="s">
        <v>264</v>
      </c>
    </row>
    <row r="291" spans="1:15" ht="24" customHeight="1">
      <c r="A291" s="66" t="s">
        <v>268</v>
      </c>
      <c r="B291" s="67">
        <v>228.28</v>
      </c>
      <c r="C291" s="67">
        <v>228.28</v>
      </c>
      <c r="D291" s="67">
        <v>228.28</v>
      </c>
      <c r="E291" s="67">
        <v>0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  <c r="M291" s="67">
        <v>0</v>
      </c>
      <c r="N291" s="78">
        <v>0</v>
      </c>
      <c r="O291" s="79" t="s">
        <v>264</v>
      </c>
    </row>
    <row r="292" spans="1:15" ht="24" customHeight="1">
      <c r="A292" s="66" t="s">
        <v>269</v>
      </c>
      <c r="B292" s="67">
        <v>105.97</v>
      </c>
      <c r="C292" s="67">
        <v>105.97</v>
      </c>
      <c r="D292" s="67">
        <v>105.97</v>
      </c>
      <c r="E292" s="67">
        <v>0</v>
      </c>
      <c r="F292" s="67">
        <v>0</v>
      </c>
      <c r="G292" s="67">
        <v>0</v>
      </c>
      <c r="H292" s="67">
        <v>0</v>
      </c>
      <c r="I292" s="67">
        <v>0</v>
      </c>
      <c r="J292" s="67">
        <v>0</v>
      </c>
      <c r="K292" s="67">
        <v>0</v>
      </c>
      <c r="L292" s="67">
        <v>0</v>
      </c>
      <c r="M292" s="67">
        <v>0</v>
      </c>
      <c r="N292" s="78">
        <v>0</v>
      </c>
      <c r="O292" s="79" t="s">
        <v>264</v>
      </c>
    </row>
    <row r="293" spans="1:15" ht="24" customHeight="1">
      <c r="A293" s="66" t="s">
        <v>270</v>
      </c>
      <c r="B293" s="67">
        <v>34.44</v>
      </c>
      <c r="C293" s="67">
        <v>34.44</v>
      </c>
      <c r="D293" s="67">
        <v>34.44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67">
        <v>0</v>
      </c>
      <c r="M293" s="67">
        <v>0</v>
      </c>
      <c r="N293" s="78">
        <v>0</v>
      </c>
      <c r="O293" s="79" t="s">
        <v>264</v>
      </c>
    </row>
    <row r="294" spans="1:15" ht="24" customHeight="1">
      <c r="A294" s="66" t="s">
        <v>271</v>
      </c>
      <c r="B294" s="67">
        <v>10.07</v>
      </c>
      <c r="C294" s="67">
        <v>10.07</v>
      </c>
      <c r="D294" s="67">
        <v>10.07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67">
        <v>0</v>
      </c>
      <c r="L294" s="67">
        <v>0</v>
      </c>
      <c r="M294" s="67">
        <v>0</v>
      </c>
      <c r="N294" s="78">
        <v>0</v>
      </c>
      <c r="O294" s="79" t="s">
        <v>264</v>
      </c>
    </row>
    <row r="295" spans="1:15" ht="24" customHeight="1">
      <c r="A295" s="66" t="s">
        <v>272</v>
      </c>
      <c r="B295" s="67">
        <v>52.99</v>
      </c>
      <c r="C295" s="67">
        <v>52.99</v>
      </c>
      <c r="D295" s="67">
        <v>52.99</v>
      </c>
      <c r="E295" s="67">
        <v>0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67">
        <v>0</v>
      </c>
      <c r="L295" s="67">
        <v>0</v>
      </c>
      <c r="M295" s="67">
        <v>0</v>
      </c>
      <c r="N295" s="78">
        <v>0</v>
      </c>
      <c r="O295" s="79" t="s">
        <v>264</v>
      </c>
    </row>
    <row r="296" spans="1:15" ht="24" customHeight="1">
      <c r="A296" s="66" t="s">
        <v>273</v>
      </c>
      <c r="B296" s="67">
        <v>2.7</v>
      </c>
      <c r="C296" s="67">
        <v>2.7</v>
      </c>
      <c r="D296" s="67">
        <v>2.7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78">
        <v>0</v>
      </c>
      <c r="O296" s="79" t="s">
        <v>264</v>
      </c>
    </row>
    <row r="297" spans="1:15" ht="24" customHeight="1">
      <c r="A297" s="66" t="s">
        <v>14</v>
      </c>
      <c r="B297" s="67">
        <v>281.28</v>
      </c>
      <c r="C297" s="67">
        <v>281.28</v>
      </c>
      <c r="D297" s="67">
        <v>281.28</v>
      </c>
      <c r="E297" s="67">
        <v>0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v>0</v>
      </c>
      <c r="N297" s="78">
        <v>0</v>
      </c>
      <c r="O297" s="79" t="s">
        <v>264</v>
      </c>
    </row>
    <row r="298" spans="1:15" ht="24" customHeight="1">
      <c r="A298" s="66" t="s">
        <v>274</v>
      </c>
      <c r="B298" s="67">
        <v>151.26</v>
      </c>
      <c r="C298" s="67">
        <v>151.26</v>
      </c>
      <c r="D298" s="67">
        <v>151.26</v>
      </c>
      <c r="E298" s="67">
        <v>0</v>
      </c>
      <c r="F298" s="67">
        <v>0</v>
      </c>
      <c r="G298" s="67">
        <v>0</v>
      </c>
      <c r="H298" s="67">
        <v>0</v>
      </c>
      <c r="I298" s="67">
        <v>0</v>
      </c>
      <c r="J298" s="67">
        <v>0</v>
      </c>
      <c r="K298" s="67">
        <v>0</v>
      </c>
      <c r="L298" s="67">
        <v>0</v>
      </c>
      <c r="M298" s="67">
        <v>0</v>
      </c>
      <c r="N298" s="78">
        <v>0</v>
      </c>
      <c r="O298" s="79" t="s">
        <v>264</v>
      </c>
    </row>
    <row r="299" spans="1:15" ht="24" customHeight="1">
      <c r="A299" s="66" t="s">
        <v>275</v>
      </c>
      <c r="B299" s="67">
        <v>58.89</v>
      </c>
      <c r="C299" s="67">
        <v>58.89</v>
      </c>
      <c r="D299" s="67">
        <v>58.89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v>0</v>
      </c>
      <c r="N299" s="78">
        <v>0</v>
      </c>
      <c r="O299" s="79" t="s">
        <v>264</v>
      </c>
    </row>
    <row r="300" spans="1:15" ht="24" customHeight="1">
      <c r="A300" s="66" t="s">
        <v>279</v>
      </c>
      <c r="B300" s="67">
        <v>5.3</v>
      </c>
      <c r="C300" s="67">
        <v>5.3</v>
      </c>
      <c r="D300" s="67">
        <v>5.3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78">
        <v>0</v>
      </c>
      <c r="O300" s="79" t="s">
        <v>264</v>
      </c>
    </row>
    <row r="301" spans="1:15" ht="24" customHeight="1">
      <c r="A301" s="66" t="s">
        <v>280</v>
      </c>
      <c r="B301" s="67">
        <v>18.55</v>
      </c>
      <c r="C301" s="67">
        <v>18.55</v>
      </c>
      <c r="D301" s="67">
        <v>18.55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67">
        <v>0</v>
      </c>
      <c r="L301" s="67">
        <v>0</v>
      </c>
      <c r="M301" s="67">
        <v>0</v>
      </c>
      <c r="N301" s="78">
        <v>0</v>
      </c>
      <c r="O301" s="79" t="s">
        <v>264</v>
      </c>
    </row>
    <row r="302" spans="1:15" ht="24" customHeight="1">
      <c r="A302" s="66" t="s">
        <v>283</v>
      </c>
      <c r="B302" s="67">
        <v>47.28</v>
      </c>
      <c r="C302" s="67">
        <v>47.28</v>
      </c>
      <c r="D302" s="67">
        <v>47.28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v>0</v>
      </c>
      <c r="N302" s="78">
        <v>0</v>
      </c>
      <c r="O302" s="79" t="s">
        <v>264</v>
      </c>
    </row>
    <row r="303" spans="1:15" ht="24" customHeight="1">
      <c r="A303" s="66" t="s">
        <v>284</v>
      </c>
      <c r="B303" s="67">
        <v>2.19</v>
      </c>
      <c r="C303" s="67">
        <v>2.19</v>
      </c>
      <c r="D303" s="67">
        <v>2.19</v>
      </c>
      <c r="E303" s="67">
        <v>0</v>
      </c>
      <c r="F303" s="67">
        <v>0</v>
      </c>
      <c r="G303" s="67">
        <v>0</v>
      </c>
      <c r="H303" s="67">
        <v>0</v>
      </c>
      <c r="I303" s="67">
        <v>0</v>
      </c>
      <c r="J303" s="67">
        <v>0</v>
      </c>
      <c r="K303" s="67">
        <v>0</v>
      </c>
      <c r="L303" s="67">
        <v>0</v>
      </c>
      <c r="M303" s="67">
        <v>0</v>
      </c>
      <c r="N303" s="78">
        <v>0</v>
      </c>
      <c r="O303" s="79" t="s">
        <v>264</v>
      </c>
    </row>
    <row r="304" spans="1:15" ht="24" customHeight="1">
      <c r="A304" s="66" t="s">
        <v>286</v>
      </c>
      <c r="B304" s="67">
        <v>1.12</v>
      </c>
      <c r="C304" s="67">
        <v>1.12</v>
      </c>
      <c r="D304" s="67">
        <v>1.12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0</v>
      </c>
      <c r="L304" s="67">
        <v>0</v>
      </c>
      <c r="M304" s="67">
        <v>0</v>
      </c>
      <c r="N304" s="78">
        <v>0</v>
      </c>
      <c r="O304" s="79" t="s">
        <v>264</v>
      </c>
    </row>
    <row r="305" spans="1:15" ht="24" customHeight="1">
      <c r="A305" s="66" t="s">
        <v>288</v>
      </c>
      <c r="B305" s="67">
        <v>1.07</v>
      </c>
      <c r="C305" s="67">
        <v>1.07</v>
      </c>
      <c r="D305" s="67">
        <v>1.07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  <c r="N305" s="78">
        <v>0</v>
      </c>
      <c r="O305" s="79" t="s">
        <v>264</v>
      </c>
    </row>
    <row r="306" spans="1:15" ht="24" customHeight="1">
      <c r="A306" s="66" t="s">
        <v>80</v>
      </c>
      <c r="B306" s="67">
        <v>836.33</v>
      </c>
      <c r="C306" s="67">
        <v>776.33</v>
      </c>
      <c r="D306" s="67">
        <v>776.33</v>
      </c>
      <c r="E306" s="67">
        <v>0</v>
      </c>
      <c r="F306" s="67">
        <v>0</v>
      </c>
      <c r="G306" s="67">
        <v>0</v>
      </c>
      <c r="H306" s="67">
        <v>0</v>
      </c>
      <c r="I306" s="67">
        <v>0</v>
      </c>
      <c r="J306" s="67">
        <v>0</v>
      </c>
      <c r="K306" s="67">
        <v>0</v>
      </c>
      <c r="L306" s="67">
        <v>0</v>
      </c>
      <c r="M306" s="67">
        <v>0</v>
      </c>
      <c r="N306" s="78">
        <v>60</v>
      </c>
      <c r="O306" s="79" t="s">
        <v>264</v>
      </c>
    </row>
    <row r="307" spans="1:15" ht="24" customHeight="1">
      <c r="A307" s="66" t="s">
        <v>12</v>
      </c>
      <c r="B307" s="67">
        <v>624.07</v>
      </c>
      <c r="C307" s="67">
        <v>624.07</v>
      </c>
      <c r="D307" s="67">
        <v>624.07</v>
      </c>
      <c r="E307" s="67">
        <v>0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7">
        <v>0</v>
      </c>
      <c r="L307" s="67">
        <v>0</v>
      </c>
      <c r="M307" s="67">
        <v>0</v>
      </c>
      <c r="N307" s="78">
        <v>0</v>
      </c>
      <c r="O307" s="79" t="s">
        <v>264</v>
      </c>
    </row>
    <row r="308" spans="1:15" ht="24" customHeight="1">
      <c r="A308" s="66" t="s">
        <v>265</v>
      </c>
      <c r="B308" s="67">
        <v>257.71</v>
      </c>
      <c r="C308" s="67">
        <v>257.71</v>
      </c>
      <c r="D308" s="67">
        <v>257.71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78">
        <v>0</v>
      </c>
      <c r="O308" s="79" t="s">
        <v>264</v>
      </c>
    </row>
    <row r="309" spans="1:15" ht="24" customHeight="1">
      <c r="A309" s="66" t="s">
        <v>266</v>
      </c>
      <c r="B309" s="67">
        <v>27.27</v>
      </c>
      <c r="C309" s="67">
        <v>27.27</v>
      </c>
      <c r="D309" s="67">
        <v>27.27</v>
      </c>
      <c r="E309" s="67">
        <v>0</v>
      </c>
      <c r="F309" s="67">
        <v>0</v>
      </c>
      <c r="G309" s="67">
        <v>0</v>
      </c>
      <c r="H309" s="67">
        <v>0</v>
      </c>
      <c r="I309" s="67">
        <v>0</v>
      </c>
      <c r="J309" s="67">
        <v>0</v>
      </c>
      <c r="K309" s="67">
        <v>0</v>
      </c>
      <c r="L309" s="67">
        <v>0</v>
      </c>
      <c r="M309" s="67">
        <v>0</v>
      </c>
      <c r="N309" s="78">
        <v>0</v>
      </c>
      <c r="O309" s="79" t="s">
        <v>264</v>
      </c>
    </row>
    <row r="310" spans="1:15" ht="24" customHeight="1">
      <c r="A310" s="66" t="s">
        <v>268</v>
      </c>
      <c r="B310" s="67">
        <v>174.92</v>
      </c>
      <c r="C310" s="67">
        <v>174.92</v>
      </c>
      <c r="D310" s="67">
        <v>174.92</v>
      </c>
      <c r="E310" s="67">
        <v>0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7">
        <v>0</v>
      </c>
      <c r="L310" s="67">
        <v>0</v>
      </c>
      <c r="M310" s="67">
        <v>0</v>
      </c>
      <c r="N310" s="78">
        <v>0</v>
      </c>
      <c r="O310" s="79" t="s">
        <v>264</v>
      </c>
    </row>
    <row r="311" spans="1:15" ht="24" customHeight="1">
      <c r="A311" s="66" t="s">
        <v>269</v>
      </c>
      <c r="B311" s="67">
        <v>84.52</v>
      </c>
      <c r="C311" s="67">
        <v>84.52</v>
      </c>
      <c r="D311" s="67">
        <v>84.52</v>
      </c>
      <c r="E311" s="67">
        <v>0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  <c r="M311" s="67">
        <v>0</v>
      </c>
      <c r="N311" s="78">
        <v>0</v>
      </c>
      <c r="O311" s="79" t="s">
        <v>264</v>
      </c>
    </row>
    <row r="312" spans="1:15" ht="24" customHeight="1">
      <c r="A312" s="66" t="s">
        <v>270</v>
      </c>
      <c r="B312" s="67">
        <v>27.47</v>
      </c>
      <c r="C312" s="67">
        <v>27.47</v>
      </c>
      <c r="D312" s="67">
        <v>27.47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  <c r="M312" s="67">
        <v>0</v>
      </c>
      <c r="N312" s="78">
        <v>0</v>
      </c>
      <c r="O312" s="79" t="s">
        <v>264</v>
      </c>
    </row>
    <row r="313" spans="1:15" ht="24" customHeight="1">
      <c r="A313" s="66" t="s">
        <v>271</v>
      </c>
      <c r="B313" s="67">
        <v>8.04</v>
      </c>
      <c r="C313" s="67">
        <v>8.04</v>
      </c>
      <c r="D313" s="67">
        <v>8.04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78">
        <v>0</v>
      </c>
      <c r="O313" s="79" t="s">
        <v>264</v>
      </c>
    </row>
    <row r="314" spans="1:15" ht="24" customHeight="1">
      <c r="A314" s="66" t="s">
        <v>272</v>
      </c>
      <c r="B314" s="67">
        <v>42.26</v>
      </c>
      <c r="C314" s="67">
        <v>42.26</v>
      </c>
      <c r="D314" s="67">
        <v>42.26</v>
      </c>
      <c r="E314" s="67">
        <v>0</v>
      </c>
      <c r="F314" s="67">
        <v>0</v>
      </c>
      <c r="G314" s="67">
        <v>0</v>
      </c>
      <c r="H314" s="67">
        <v>0</v>
      </c>
      <c r="I314" s="67">
        <v>0</v>
      </c>
      <c r="J314" s="67">
        <v>0</v>
      </c>
      <c r="K314" s="67">
        <v>0</v>
      </c>
      <c r="L314" s="67">
        <v>0</v>
      </c>
      <c r="M314" s="67">
        <v>0</v>
      </c>
      <c r="N314" s="78">
        <v>0</v>
      </c>
      <c r="O314" s="79" t="s">
        <v>264</v>
      </c>
    </row>
    <row r="315" spans="1:15" ht="24" customHeight="1">
      <c r="A315" s="66" t="s">
        <v>273</v>
      </c>
      <c r="B315" s="67">
        <v>1.88</v>
      </c>
      <c r="C315" s="67">
        <v>1.88</v>
      </c>
      <c r="D315" s="67">
        <v>1.88</v>
      </c>
      <c r="E315" s="67">
        <v>0</v>
      </c>
      <c r="F315" s="67">
        <v>0</v>
      </c>
      <c r="G315" s="67">
        <v>0</v>
      </c>
      <c r="H315" s="67">
        <v>0</v>
      </c>
      <c r="I315" s="67">
        <v>0</v>
      </c>
      <c r="J315" s="67">
        <v>0</v>
      </c>
      <c r="K315" s="67">
        <v>0</v>
      </c>
      <c r="L315" s="67">
        <v>0</v>
      </c>
      <c r="M315" s="67">
        <v>0</v>
      </c>
      <c r="N315" s="78">
        <v>0</v>
      </c>
      <c r="O315" s="79" t="s">
        <v>264</v>
      </c>
    </row>
    <row r="316" spans="1:15" ht="24" customHeight="1">
      <c r="A316" s="66" t="s">
        <v>14</v>
      </c>
      <c r="B316" s="67">
        <v>206.16</v>
      </c>
      <c r="C316" s="67">
        <v>146.16</v>
      </c>
      <c r="D316" s="67">
        <v>146.16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  <c r="M316" s="67">
        <v>0</v>
      </c>
      <c r="N316" s="78">
        <v>60</v>
      </c>
      <c r="O316" s="79" t="s">
        <v>264</v>
      </c>
    </row>
    <row r="317" spans="1:15" ht="24" customHeight="1">
      <c r="A317" s="66" t="s">
        <v>274</v>
      </c>
      <c r="B317" s="67">
        <v>102.72</v>
      </c>
      <c r="C317" s="67">
        <v>102.72</v>
      </c>
      <c r="D317" s="67">
        <v>102.72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  <c r="L317" s="67">
        <v>0</v>
      </c>
      <c r="M317" s="67">
        <v>0</v>
      </c>
      <c r="N317" s="78">
        <v>0</v>
      </c>
      <c r="O317" s="79" t="s">
        <v>264</v>
      </c>
    </row>
    <row r="318" spans="1:15" ht="24" customHeight="1">
      <c r="A318" s="66" t="s">
        <v>275</v>
      </c>
      <c r="B318" s="67">
        <v>24.87</v>
      </c>
      <c r="C318" s="67">
        <v>24.87</v>
      </c>
      <c r="D318" s="67">
        <v>24.87</v>
      </c>
      <c r="E318" s="67">
        <v>0</v>
      </c>
      <c r="F318" s="67">
        <v>0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  <c r="N318" s="78">
        <v>0</v>
      </c>
      <c r="O318" s="79" t="s">
        <v>264</v>
      </c>
    </row>
    <row r="319" spans="1:15" ht="24" customHeight="1">
      <c r="A319" s="66" t="s">
        <v>279</v>
      </c>
      <c r="B319" s="67">
        <v>4.23</v>
      </c>
      <c r="C319" s="67">
        <v>4.23</v>
      </c>
      <c r="D319" s="67">
        <v>4.23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>
        <v>0</v>
      </c>
      <c r="M319" s="67">
        <v>0</v>
      </c>
      <c r="N319" s="78">
        <v>0</v>
      </c>
      <c r="O319" s="79" t="s">
        <v>264</v>
      </c>
    </row>
    <row r="320" spans="1:15" ht="24" customHeight="1">
      <c r="A320" s="66" t="s">
        <v>280</v>
      </c>
      <c r="B320" s="67">
        <v>14.79</v>
      </c>
      <c r="C320" s="67">
        <v>14.79</v>
      </c>
      <c r="D320" s="67">
        <v>14.79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78">
        <v>0</v>
      </c>
      <c r="O320" s="79" t="s">
        <v>264</v>
      </c>
    </row>
    <row r="321" spans="1:15" ht="24" customHeight="1">
      <c r="A321" s="66" t="s">
        <v>283</v>
      </c>
      <c r="B321" s="67">
        <v>59.55</v>
      </c>
      <c r="C321" s="67">
        <v>-0.45</v>
      </c>
      <c r="D321" s="67">
        <v>-0.45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  <c r="M321" s="67">
        <v>0</v>
      </c>
      <c r="N321" s="67">
        <v>60</v>
      </c>
      <c r="O321" s="79" t="s">
        <v>264</v>
      </c>
    </row>
    <row r="322" spans="1:15" ht="24" customHeight="1">
      <c r="A322" s="66" t="s">
        <v>284</v>
      </c>
      <c r="B322" s="67">
        <v>6.1</v>
      </c>
      <c r="C322" s="67">
        <v>6.1</v>
      </c>
      <c r="D322" s="67">
        <v>6.1</v>
      </c>
      <c r="E322" s="67">
        <v>0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78">
        <v>0</v>
      </c>
      <c r="O322" s="79" t="s">
        <v>264</v>
      </c>
    </row>
    <row r="323" spans="1:15" ht="24" customHeight="1">
      <c r="A323" s="66" t="s">
        <v>286</v>
      </c>
      <c r="B323" s="67">
        <v>4.8</v>
      </c>
      <c r="C323" s="67">
        <v>4.8</v>
      </c>
      <c r="D323" s="67">
        <v>4.8</v>
      </c>
      <c r="E323" s="67">
        <v>0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7">
        <v>0</v>
      </c>
      <c r="L323" s="67">
        <v>0</v>
      </c>
      <c r="M323" s="67">
        <v>0</v>
      </c>
      <c r="N323" s="78">
        <v>0</v>
      </c>
      <c r="O323" s="79" t="s">
        <v>264</v>
      </c>
    </row>
    <row r="324" spans="1:15" ht="24" customHeight="1">
      <c r="A324" s="66" t="s">
        <v>287</v>
      </c>
      <c r="B324" s="67">
        <v>0.49</v>
      </c>
      <c r="C324" s="67">
        <v>0.49</v>
      </c>
      <c r="D324" s="67">
        <v>0.49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7">
        <v>0</v>
      </c>
      <c r="M324" s="67">
        <v>0</v>
      </c>
      <c r="N324" s="78">
        <v>0</v>
      </c>
      <c r="O324" s="79" t="s">
        <v>264</v>
      </c>
    </row>
    <row r="325" spans="1:15" ht="24" customHeight="1">
      <c r="A325" s="66" t="s">
        <v>288</v>
      </c>
      <c r="B325" s="67">
        <v>0.81</v>
      </c>
      <c r="C325" s="67">
        <v>0.81</v>
      </c>
      <c r="D325" s="67">
        <v>0.81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78">
        <v>0</v>
      </c>
      <c r="O325" s="79" t="s">
        <v>264</v>
      </c>
    </row>
    <row r="326" spans="1:15" ht="24" customHeight="1">
      <c r="A326" s="66" t="s">
        <v>82</v>
      </c>
      <c r="B326" s="67">
        <v>1307.51</v>
      </c>
      <c r="C326" s="67">
        <v>1187.51</v>
      </c>
      <c r="D326" s="67">
        <v>1187.51</v>
      </c>
      <c r="E326" s="67">
        <v>0</v>
      </c>
      <c r="F326" s="67">
        <v>0</v>
      </c>
      <c r="G326" s="67">
        <v>0</v>
      </c>
      <c r="H326" s="67">
        <v>0</v>
      </c>
      <c r="I326" s="67">
        <v>0</v>
      </c>
      <c r="J326" s="67">
        <v>0</v>
      </c>
      <c r="K326" s="67">
        <v>0</v>
      </c>
      <c r="L326" s="67">
        <v>0</v>
      </c>
      <c r="M326" s="67">
        <v>0</v>
      </c>
      <c r="N326" s="67">
        <v>120</v>
      </c>
      <c r="O326" s="79" t="s">
        <v>264</v>
      </c>
    </row>
    <row r="327" spans="1:15" ht="24" customHeight="1">
      <c r="A327" s="66" t="s">
        <v>12</v>
      </c>
      <c r="B327" s="67">
        <v>990.6</v>
      </c>
      <c r="C327" s="67">
        <v>990.6</v>
      </c>
      <c r="D327" s="67">
        <v>990.6</v>
      </c>
      <c r="E327" s="67">
        <v>0</v>
      </c>
      <c r="F327" s="67">
        <v>0</v>
      </c>
      <c r="G327" s="67">
        <v>0</v>
      </c>
      <c r="H327" s="67">
        <v>0</v>
      </c>
      <c r="I327" s="67">
        <v>0</v>
      </c>
      <c r="J327" s="67">
        <v>0</v>
      </c>
      <c r="K327" s="67">
        <v>0</v>
      </c>
      <c r="L327" s="67">
        <v>0</v>
      </c>
      <c r="M327" s="67">
        <v>0</v>
      </c>
      <c r="N327" s="78">
        <v>0</v>
      </c>
      <c r="O327" s="79" t="s">
        <v>264</v>
      </c>
    </row>
    <row r="328" spans="1:15" ht="24" customHeight="1">
      <c r="A328" s="66" t="s">
        <v>265</v>
      </c>
      <c r="B328" s="67">
        <v>420.85</v>
      </c>
      <c r="C328" s="67">
        <v>420.85</v>
      </c>
      <c r="D328" s="67">
        <v>420.85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78">
        <v>0</v>
      </c>
      <c r="O328" s="79" t="s">
        <v>264</v>
      </c>
    </row>
    <row r="329" spans="1:15" ht="24" customHeight="1">
      <c r="A329" s="66" t="s">
        <v>266</v>
      </c>
      <c r="B329" s="67">
        <v>41.16</v>
      </c>
      <c r="C329" s="67">
        <v>41.16</v>
      </c>
      <c r="D329" s="67">
        <v>41.16</v>
      </c>
      <c r="E329" s="67">
        <v>0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67">
        <v>0</v>
      </c>
      <c r="L329" s="67">
        <v>0</v>
      </c>
      <c r="M329" s="67">
        <v>0</v>
      </c>
      <c r="N329" s="78">
        <v>0</v>
      </c>
      <c r="O329" s="79" t="s">
        <v>264</v>
      </c>
    </row>
    <row r="330" spans="1:15" ht="24" customHeight="1">
      <c r="A330" s="66" t="s">
        <v>268</v>
      </c>
      <c r="B330" s="67">
        <v>269.22</v>
      </c>
      <c r="C330" s="67">
        <v>269.22</v>
      </c>
      <c r="D330" s="67">
        <v>269.22</v>
      </c>
      <c r="E330" s="67">
        <v>0</v>
      </c>
      <c r="F330" s="67">
        <v>0</v>
      </c>
      <c r="G330" s="67">
        <v>0</v>
      </c>
      <c r="H330" s="67">
        <v>0</v>
      </c>
      <c r="I330" s="67">
        <v>0</v>
      </c>
      <c r="J330" s="67">
        <v>0</v>
      </c>
      <c r="K330" s="67">
        <v>0</v>
      </c>
      <c r="L330" s="67">
        <v>0</v>
      </c>
      <c r="M330" s="67">
        <v>0</v>
      </c>
      <c r="N330" s="78">
        <v>0</v>
      </c>
      <c r="O330" s="79" t="s">
        <v>264</v>
      </c>
    </row>
    <row r="331" spans="1:15" ht="24" customHeight="1">
      <c r="A331" s="66" t="s">
        <v>269</v>
      </c>
      <c r="B331" s="67">
        <v>134.12</v>
      </c>
      <c r="C331" s="67">
        <v>134.12</v>
      </c>
      <c r="D331" s="67">
        <v>134.12</v>
      </c>
      <c r="E331" s="67">
        <v>0</v>
      </c>
      <c r="F331" s="67">
        <v>0</v>
      </c>
      <c r="G331" s="67">
        <v>0</v>
      </c>
      <c r="H331" s="67">
        <v>0</v>
      </c>
      <c r="I331" s="67">
        <v>0</v>
      </c>
      <c r="J331" s="67">
        <v>0</v>
      </c>
      <c r="K331" s="67">
        <v>0</v>
      </c>
      <c r="L331" s="67">
        <v>0</v>
      </c>
      <c r="M331" s="67">
        <v>0</v>
      </c>
      <c r="N331" s="78">
        <v>0</v>
      </c>
      <c r="O331" s="79" t="s">
        <v>264</v>
      </c>
    </row>
    <row r="332" spans="1:15" ht="24" customHeight="1">
      <c r="A332" s="66" t="s">
        <v>270</v>
      </c>
      <c r="B332" s="67">
        <v>43.59</v>
      </c>
      <c r="C332" s="67">
        <v>43.59</v>
      </c>
      <c r="D332" s="67">
        <v>43.59</v>
      </c>
      <c r="E332" s="67">
        <v>0</v>
      </c>
      <c r="F332" s="67">
        <v>0</v>
      </c>
      <c r="G332" s="67">
        <v>0</v>
      </c>
      <c r="H332" s="67">
        <v>0</v>
      </c>
      <c r="I332" s="67">
        <v>0</v>
      </c>
      <c r="J332" s="67">
        <v>0</v>
      </c>
      <c r="K332" s="67">
        <v>0</v>
      </c>
      <c r="L332" s="67">
        <v>0</v>
      </c>
      <c r="M332" s="67">
        <v>0</v>
      </c>
      <c r="N332" s="78">
        <v>0</v>
      </c>
      <c r="O332" s="79" t="s">
        <v>264</v>
      </c>
    </row>
    <row r="333" spans="1:15" ht="24" customHeight="1">
      <c r="A333" s="66" t="s">
        <v>271</v>
      </c>
      <c r="B333" s="67">
        <v>12.76</v>
      </c>
      <c r="C333" s="67">
        <v>12.76</v>
      </c>
      <c r="D333" s="67">
        <v>12.76</v>
      </c>
      <c r="E333" s="67">
        <v>0</v>
      </c>
      <c r="F333" s="67">
        <v>0</v>
      </c>
      <c r="G333" s="67">
        <v>0</v>
      </c>
      <c r="H333" s="67">
        <v>0</v>
      </c>
      <c r="I333" s="67">
        <v>0</v>
      </c>
      <c r="J333" s="67">
        <v>0</v>
      </c>
      <c r="K333" s="67">
        <v>0</v>
      </c>
      <c r="L333" s="67">
        <v>0</v>
      </c>
      <c r="M333" s="67">
        <v>0</v>
      </c>
      <c r="N333" s="78">
        <v>0</v>
      </c>
      <c r="O333" s="79" t="s">
        <v>264</v>
      </c>
    </row>
    <row r="334" spans="1:15" ht="24" customHeight="1">
      <c r="A334" s="66" t="s">
        <v>272</v>
      </c>
      <c r="B334" s="67">
        <v>67.06</v>
      </c>
      <c r="C334" s="67">
        <v>67.06</v>
      </c>
      <c r="D334" s="67">
        <v>67.06</v>
      </c>
      <c r="E334" s="67">
        <v>0</v>
      </c>
      <c r="F334" s="67">
        <v>0</v>
      </c>
      <c r="G334" s="67">
        <v>0</v>
      </c>
      <c r="H334" s="67">
        <v>0</v>
      </c>
      <c r="I334" s="67">
        <v>0</v>
      </c>
      <c r="J334" s="67">
        <v>0</v>
      </c>
      <c r="K334" s="67">
        <v>0</v>
      </c>
      <c r="L334" s="67">
        <v>0</v>
      </c>
      <c r="M334" s="67">
        <v>0</v>
      </c>
      <c r="N334" s="78">
        <v>0</v>
      </c>
      <c r="O334" s="79" t="s">
        <v>264</v>
      </c>
    </row>
    <row r="335" spans="1:15" ht="24" customHeight="1">
      <c r="A335" s="66" t="s">
        <v>273</v>
      </c>
      <c r="B335" s="67">
        <v>1.84</v>
      </c>
      <c r="C335" s="67">
        <v>1.84</v>
      </c>
      <c r="D335" s="67">
        <v>1.84</v>
      </c>
      <c r="E335" s="67">
        <v>0</v>
      </c>
      <c r="F335" s="67">
        <v>0</v>
      </c>
      <c r="G335" s="67">
        <v>0</v>
      </c>
      <c r="H335" s="67">
        <v>0</v>
      </c>
      <c r="I335" s="67">
        <v>0</v>
      </c>
      <c r="J335" s="67">
        <v>0</v>
      </c>
      <c r="K335" s="67">
        <v>0</v>
      </c>
      <c r="L335" s="67">
        <v>0</v>
      </c>
      <c r="M335" s="67">
        <v>0</v>
      </c>
      <c r="N335" s="78">
        <v>0</v>
      </c>
      <c r="O335" s="79" t="s">
        <v>264</v>
      </c>
    </row>
    <row r="336" spans="1:15" ht="24" customHeight="1">
      <c r="A336" s="66" t="s">
        <v>14</v>
      </c>
      <c r="B336" s="67">
        <v>301.61</v>
      </c>
      <c r="C336" s="67">
        <v>181.61</v>
      </c>
      <c r="D336" s="67">
        <v>181.61</v>
      </c>
      <c r="E336" s="67">
        <v>0</v>
      </c>
      <c r="F336" s="67">
        <v>0</v>
      </c>
      <c r="G336" s="67">
        <v>0</v>
      </c>
      <c r="H336" s="67">
        <v>0</v>
      </c>
      <c r="I336" s="67">
        <v>0</v>
      </c>
      <c r="J336" s="67">
        <v>0</v>
      </c>
      <c r="K336" s="67">
        <v>0</v>
      </c>
      <c r="L336" s="67">
        <v>0</v>
      </c>
      <c r="M336" s="67">
        <v>0</v>
      </c>
      <c r="N336" s="67">
        <v>120</v>
      </c>
      <c r="O336" s="79" t="s">
        <v>264</v>
      </c>
    </row>
    <row r="337" spans="1:15" ht="24" customHeight="1">
      <c r="A337" s="66" t="s">
        <v>274</v>
      </c>
      <c r="B337" s="67">
        <v>95.56</v>
      </c>
      <c r="C337" s="67">
        <v>95.56</v>
      </c>
      <c r="D337" s="67">
        <v>95.56</v>
      </c>
      <c r="E337" s="67">
        <v>0</v>
      </c>
      <c r="F337" s="67">
        <v>0</v>
      </c>
      <c r="G337" s="67">
        <v>0</v>
      </c>
      <c r="H337" s="67">
        <v>0</v>
      </c>
      <c r="I337" s="67">
        <v>0</v>
      </c>
      <c r="J337" s="67">
        <v>0</v>
      </c>
      <c r="K337" s="67">
        <v>0</v>
      </c>
      <c r="L337" s="67">
        <v>0</v>
      </c>
      <c r="M337" s="67">
        <v>0</v>
      </c>
      <c r="N337" s="67">
        <v>0</v>
      </c>
      <c r="O337" s="79" t="s">
        <v>264</v>
      </c>
    </row>
    <row r="338" spans="1:15" ht="24" customHeight="1">
      <c r="A338" s="66" t="s">
        <v>275</v>
      </c>
      <c r="B338" s="67">
        <v>56.55</v>
      </c>
      <c r="C338" s="67">
        <v>56.55</v>
      </c>
      <c r="D338" s="67">
        <v>56.55</v>
      </c>
      <c r="E338" s="67">
        <v>0</v>
      </c>
      <c r="F338" s="67">
        <v>0</v>
      </c>
      <c r="G338" s="67">
        <v>0</v>
      </c>
      <c r="H338" s="67">
        <v>0</v>
      </c>
      <c r="I338" s="67">
        <v>0</v>
      </c>
      <c r="J338" s="67">
        <v>0</v>
      </c>
      <c r="K338" s="67">
        <v>0</v>
      </c>
      <c r="L338" s="67">
        <v>0</v>
      </c>
      <c r="M338" s="67">
        <v>0</v>
      </c>
      <c r="N338" s="67">
        <v>0</v>
      </c>
      <c r="O338" s="79" t="s">
        <v>264</v>
      </c>
    </row>
    <row r="339" spans="1:15" ht="24" customHeight="1">
      <c r="A339" s="66" t="s">
        <v>296</v>
      </c>
      <c r="B339" s="67">
        <v>90</v>
      </c>
      <c r="C339" s="67">
        <v>0</v>
      </c>
      <c r="D339" s="67">
        <v>0</v>
      </c>
      <c r="E339" s="67">
        <v>0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7">
        <v>0</v>
      </c>
      <c r="L339" s="67">
        <v>0</v>
      </c>
      <c r="M339" s="67">
        <v>0</v>
      </c>
      <c r="N339" s="67">
        <v>90</v>
      </c>
      <c r="O339" s="79" t="s">
        <v>264</v>
      </c>
    </row>
    <row r="340" spans="1:15" ht="24" customHeight="1">
      <c r="A340" s="66" t="s">
        <v>279</v>
      </c>
      <c r="B340" s="67">
        <v>6.7</v>
      </c>
      <c r="C340" s="67">
        <v>6.7</v>
      </c>
      <c r="D340" s="67">
        <v>6.7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78">
        <v>0</v>
      </c>
      <c r="O340" s="79" t="s">
        <v>264</v>
      </c>
    </row>
    <row r="341" spans="1:15" ht="24" customHeight="1">
      <c r="A341" s="66" t="s">
        <v>280</v>
      </c>
      <c r="B341" s="67">
        <v>23.48</v>
      </c>
      <c r="C341" s="67">
        <v>23.48</v>
      </c>
      <c r="D341" s="67">
        <v>23.48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  <c r="M341" s="67">
        <v>0</v>
      </c>
      <c r="N341" s="78">
        <v>0</v>
      </c>
      <c r="O341" s="79" t="s">
        <v>264</v>
      </c>
    </row>
    <row r="342" spans="1:15" ht="24" customHeight="1">
      <c r="A342" s="66" t="s">
        <v>283</v>
      </c>
      <c r="B342" s="67">
        <v>29.32</v>
      </c>
      <c r="C342" s="67">
        <v>-0.68</v>
      </c>
      <c r="D342" s="67">
        <v>-0.68</v>
      </c>
      <c r="E342" s="67">
        <v>0</v>
      </c>
      <c r="F342" s="67">
        <v>0</v>
      </c>
      <c r="G342" s="67">
        <v>0</v>
      </c>
      <c r="H342" s="67">
        <v>0</v>
      </c>
      <c r="I342" s="67">
        <v>0</v>
      </c>
      <c r="J342" s="67">
        <v>0</v>
      </c>
      <c r="K342" s="67">
        <v>0</v>
      </c>
      <c r="L342" s="67">
        <v>0</v>
      </c>
      <c r="M342" s="67">
        <v>0</v>
      </c>
      <c r="N342" s="67">
        <v>30</v>
      </c>
      <c r="O342" s="79" t="s">
        <v>264</v>
      </c>
    </row>
    <row r="343" spans="1:15" ht="24" customHeight="1">
      <c r="A343" s="66" t="s">
        <v>284</v>
      </c>
      <c r="B343" s="67">
        <v>15.3</v>
      </c>
      <c r="C343" s="67">
        <v>15.3</v>
      </c>
      <c r="D343" s="67">
        <v>15.3</v>
      </c>
      <c r="E343" s="67">
        <v>0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7">
        <v>0</v>
      </c>
      <c r="L343" s="67">
        <v>0</v>
      </c>
      <c r="M343" s="67">
        <v>0</v>
      </c>
      <c r="N343" s="78">
        <v>0</v>
      </c>
      <c r="O343" s="79" t="s">
        <v>264</v>
      </c>
    </row>
    <row r="344" spans="1:15" ht="24" customHeight="1">
      <c r="A344" s="66" t="s">
        <v>286</v>
      </c>
      <c r="B344" s="67">
        <v>7.84</v>
      </c>
      <c r="C344" s="67">
        <v>7.84</v>
      </c>
      <c r="D344" s="67">
        <v>7.84</v>
      </c>
      <c r="E344" s="67">
        <v>0</v>
      </c>
      <c r="F344" s="67">
        <v>0</v>
      </c>
      <c r="G344" s="67">
        <v>0</v>
      </c>
      <c r="H344" s="67">
        <v>0</v>
      </c>
      <c r="I344" s="67">
        <v>0</v>
      </c>
      <c r="J344" s="67">
        <v>0</v>
      </c>
      <c r="K344" s="67">
        <v>0</v>
      </c>
      <c r="L344" s="67">
        <v>0</v>
      </c>
      <c r="M344" s="67">
        <v>0</v>
      </c>
      <c r="N344" s="78">
        <v>0</v>
      </c>
      <c r="O344" s="79" t="s">
        <v>264</v>
      </c>
    </row>
    <row r="345" spans="1:15" ht="24" customHeight="1">
      <c r="A345" s="66" t="s">
        <v>287</v>
      </c>
      <c r="B345" s="67">
        <v>1.47</v>
      </c>
      <c r="C345" s="67">
        <v>1.47</v>
      </c>
      <c r="D345" s="67">
        <v>1.47</v>
      </c>
      <c r="E345" s="67">
        <v>0</v>
      </c>
      <c r="F345" s="67">
        <v>0</v>
      </c>
      <c r="G345" s="67">
        <v>0</v>
      </c>
      <c r="H345" s="67">
        <v>0</v>
      </c>
      <c r="I345" s="67">
        <v>0</v>
      </c>
      <c r="J345" s="67">
        <v>0</v>
      </c>
      <c r="K345" s="67">
        <v>0</v>
      </c>
      <c r="L345" s="67">
        <v>0</v>
      </c>
      <c r="M345" s="67">
        <v>0</v>
      </c>
      <c r="N345" s="78">
        <v>0</v>
      </c>
      <c r="O345" s="79" t="s">
        <v>264</v>
      </c>
    </row>
    <row r="346" spans="1:15" ht="24" customHeight="1">
      <c r="A346" s="66" t="s">
        <v>291</v>
      </c>
      <c r="B346" s="67">
        <v>4.77</v>
      </c>
      <c r="C346" s="67">
        <v>4.77</v>
      </c>
      <c r="D346" s="67">
        <v>4.77</v>
      </c>
      <c r="E346" s="67">
        <v>0</v>
      </c>
      <c r="F346" s="67">
        <v>0</v>
      </c>
      <c r="G346" s="67">
        <v>0</v>
      </c>
      <c r="H346" s="67">
        <v>0</v>
      </c>
      <c r="I346" s="67">
        <v>0</v>
      </c>
      <c r="J346" s="67">
        <v>0</v>
      </c>
      <c r="K346" s="67">
        <v>0</v>
      </c>
      <c r="L346" s="67">
        <v>0</v>
      </c>
      <c r="M346" s="67">
        <v>0</v>
      </c>
      <c r="N346" s="78">
        <v>0</v>
      </c>
      <c r="O346" s="79" t="s">
        <v>264</v>
      </c>
    </row>
    <row r="347" spans="1:15" ht="24" customHeight="1">
      <c r="A347" s="66" t="s">
        <v>288</v>
      </c>
      <c r="B347" s="67">
        <v>1.22</v>
      </c>
      <c r="C347" s="67">
        <v>1.22</v>
      </c>
      <c r="D347" s="67">
        <v>1.22</v>
      </c>
      <c r="E347" s="67">
        <v>0</v>
      </c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67">
        <v>0</v>
      </c>
      <c r="L347" s="67">
        <v>0</v>
      </c>
      <c r="M347" s="67">
        <v>0</v>
      </c>
      <c r="N347" s="78">
        <v>0</v>
      </c>
      <c r="O347" s="79" t="s">
        <v>264</v>
      </c>
    </row>
    <row r="348" spans="1:15" ht="24" customHeight="1">
      <c r="A348" s="66" t="s">
        <v>84</v>
      </c>
      <c r="B348" s="67">
        <v>650.08</v>
      </c>
      <c r="C348" s="67">
        <v>650.08</v>
      </c>
      <c r="D348" s="67">
        <v>650.08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>
        <v>0</v>
      </c>
      <c r="M348" s="67">
        <v>0</v>
      </c>
      <c r="N348" s="78">
        <v>0</v>
      </c>
      <c r="O348" s="79" t="s">
        <v>264</v>
      </c>
    </row>
    <row r="349" spans="1:15" ht="24" customHeight="1">
      <c r="A349" s="66" t="s">
        <v>12</v>
      </c>
      <c r="B349" s="67">
        <v>492.06</v>
      </c>
      <c r="C349" s="67">
        <v>492.06</v>
      </c>
      <c r="D349" s="67">
        <v>492.06</v>
      </c>
      <c r="E349" s="67">
        <v>0</v>
      </c>
      <c r="F349" s="67">
        <v>0</v>
      </c>
      <c r="G349" s="67">
        <v>0</v>
      </c>
      <c r="H349" s="67">
        <v>0</v>
      </c>
      <c r="I349" s="67">
        <v>0</v>
      </c>
      <c r="J349" s="67">
        <v>0</v>
      </c>
      <c r="K349" s="67">
        <v>0</v>
      </c>
      <c r="L349" s="67">
        <v>0</v>
      </c>
      <c r="M349" s="67">
        <v>0</v>
      </c>
      <c r="N349" s="78">
        <v>0</v>
      </c>
      <c r="O349" s="79" t="s">
        <v>264</v>
      </c>
    </row>
    <row r="350" spans="1:15" ht="24" customHeight="1">
      <c r="A350" s="66" t="s">
        <v>265</v>
      </c>
      <c r="B350" s="67">
        <v>200.72</v>
      </c>
      <c r="C350" s="67">
        <v>200.72</v>
      </c>
      <c r="D350" s="67">
        <v>200.72</v>
      </c>
      <c r="E350" s="67">
        <v>0</v>
      </c>
      <c r="F350" s="67">
        <v>0</v>
      </c>
      <c r="G350" s="67">
        <v>0</v>
      </c>
      <c r="H350" s="67">
        <v>0</v>
      </c>
      <c r="I350" s="67">
        <v>0</v>
      </c>
      <c r="J350" s="67">
        <v>0</v>
      </c>
      <c r="K350" s="67">
        <v>0</v>
      </c>
      <c r="L350" s="67">
        <v>0</v>
      </c>
      <c r="M350" s="67">
        <v>0</v>
      </c>
      <c r="N350" s="78">
        <v>0</v>
      </c>
      <c r="O350" s="79" t="s">
        <v>264</v>
      </c>
    </row>
    <row r="351" spans="1:15" ht="24" customHeight="1">
      <c r="A351" s="66" t="s">
        <v>266</v>
      </c>
      <c r="B351" s="67">
        <v>21.75</v>
      </c>
      <c r="C351" s="67">
        <v>21.75</v>
      </c>
      <c r="D351" s="67">
        <v>21.75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  <c r="K351" s="67">
        <v>0</v>
      </c>
      <c r="L351" s="67">
        <v>0</v>
      </c>
      <c r="M351" s="67">
        <v>0</v>
      </c>
      <c r="N351" s="78">
        <v>0</v>
      </c>
      <c r="O351" s="79" t="s">
        <v>264</v>
      </c>
    </row>
    <row r="352" spans="1:15" ht="24" customHeight="1">
      <c r="A352" s="66" t="s">
        <v>268</v>
      </c>
      <c r="B352" s="67">
        <v>140.09</v>
      </c>
      <c r="C352" s="67">
        <v>140.09</v>
      </c>
      <c r="D352" s="67">
        <v>140.09</v>
      </c>
      <c r="E352" s="67">
        <v>0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  <c r="K352" s="67">
        <v>0</v>
      </c>
      <c r="L352" s="67">
        <v>0</v>
      </c>
      <c r="M352" s="67">
        <v>0</v>
      </c>
      <c r="N352" s="78">
        <v>0</v>
      </c>
      <c r="O352" s="79" t="s">
        <v>264</v>
      </c>
    </row>
    <row r="353" spans="1:15" ht="24" customHeight="1">
      <c r="A353" s="66" t="s">
        <v>269</v>
      </c>
      <c r="B353" s="67">
        <v>66.63</v>
      </c>
      <c r="C353" s="67">
        <v>66.63</v>
      </c>
      <c r="D353" s="67">
        <v>66.63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78">
        <v>0</v>
      </c>
      <c r="O353" s="79" t="s">
        <v>264</v>
      </c>
    </row>
    <row r="354" spans="1:15" ht="24" customHeight="1">
      <c r="A354" s="66" t="s">
        <v>270</v>
      </c>
      <c r="B354" s="67">
        <v>21.66</v>
      </c>
      <c r="C354" s="67">
        <v>21.66</v>
      </c>
      <c r="D354" s="67">
        <v>21.66</v>
      </c>
      <c r="E354" s="67">
        <v>0</v>
      </c>
      <c r="F354" s="67">
        <v>0</v>
      </c>
      <c r="G354" s="67">
        <v>0</v>
      </c>
      <c r="H354" s="67">
        <v>0</v>
      </c>
      <c r="I354" s="67">
        <v>0</v>
      </c>
      <c r="J354" s="67">
        <v>0</v>
      </c>
      <c r="K354" s="67">
        <v>0</v>
      </c>
      <c r="L354" s="67">
        <v>0</v>
      </c>
      <c r="M354" s="67">
        <v>0</v>
      </c>
      <c r="N354" s="78">
        <v>0</v>
      </c>
      <c r="O354" s="79" t="s">
        <v>264</v>
      </c>
    </row>
    <row r="355" spans="1:15" ht="24" customHeight="1">
      <c r="A355" s="66" t="s">
        <v>271</v>
      </c>
      <c r="B355" s="67">
        <v>6.34</v>
      </c>
      <c r="C355" s="67">
        <v>6.34</v>
      </c>
      <c r="D355" s="67">
        <v>6.34</v>
      </c>
      <c r="E355" s="67">
        <v>0</v>
      </c>
      <c r="F355" s="67">
        <v>0</v>
      </c>
      <c r="G355" s="67">
        <v>0</v>
      </c>
      <c r="H355" s="67">
        <v>0</v>
      </c>
      <c r="I355" s="67">
        <v>0</v>
      </c>
      <c r="J355" s="67">
        <v>0</v>
      </c>
      <c r="K355" s="67">
        <v>0</v>
      </c>
      <c r="L355" s="67">
        <v>0</v>
      </c>
      <c r="M355" s="67">
        <v>0</v>
      </c>
      <c r="N355" s="78">
        <v>0</v>
      </c>
      <c r="O355" s="79" t="s">
        <v>264</v>
      </c>
    </row>
    <row r="356" spans="1:15" ht="24" customHeight="1">
      <c r="A356" s="66" t="s">
        <v>272</v>
      </c>
      <c r="B356" s="67">
        <v>33.32</v>
      </c>
      <c r="C356" s="67">
        <v>33.32</v>
      </c>
      <c r="D356" s="67">
        <v>33.32</v>
      </c>
      <c r="E356" s="67">
        <v>0</v>
      </c>
      <c r="F356" s="67">
        <v>0</v>
      </c>
      <c r="G356" s="67">
        <v>0</v>
      </c>
      <c r="H356" s="67">
        <v>0</v>
      </c>
      <c r="I356" s="67">
        <v>0</v>
      </c>
      <c r="J356" s="67">
        <v>0</v>
      </c>
      <c r="K356" s="67">
        <v>0</v>
      </c>
      <c r="L356" s="67">
        <v>0</v>
      </c>
      <c r="M356" s="67">
        <v>0</v>
      </c>
      <c r="N356" s="78">
        <v>0</v>
      </c>
      <c r="O356" s="79" t="s">
        <v>264</v>
      </c>
    </row>
    <row r="357" spans="1:15" ht="24" customHeight="1">
      <c r="A357" s="66" t="s">
        <v>273</v>
      </c>
      <c r="B357" s="67">
        <v>1.55</v>
      </c>
      <c r="C357" s="67">
        <v>1.55</v>
      </c>
      <c r="D357" s="67">
        <v>1.55</v>
      </c>
      <c r="E357" s="67">
        <v>0</v>
      </c>
      <c r="F357" s="67">
        <v>0</v>
      </c>
      <c r="G357" s="67">
        <v>0</v>
      </c>
      <c r="H357" s="67">
        <v>0</v>
      </c>
      <c r="I357" s="67">
        <v>0</v>
      </c>
      <c r="J357" s="67">
        <v>0</v>
      </c>
      <c r="K357" s="67">
        <v>0</v>
      </c>
      <c r="L357" s="67">
        <v>0</v>
      </c>
      <c r="M357" s="67">
        <v>0</v>
      </c>
      <c r="N357" s="78">
        <v>0</v>
      </c>
      <c r="O357" s="79" t="s">
        <v>264</v>
      </c>
    </row>
    <row r="358" spans="1:15" ht="24" customHeight="1">
      <c r="A358" s="66" t="s">
        <v>14</v>
      </c>
      <c r="B358" s="67">
        <v>152.9</v>
      </c>
      <c r="C358" s="67">
        <v>152.9</v>
      </c>
      <c r="D358" s="67">
        <v>152.9</v>
      </c>
      <c r="E358" s="67">
        <v>0</v>
      </c>
      <c r="F358" s="67">
        <v>0</v>
      </c>
      <c r="G358" s="67">
        <v>0</v>
      </c>
      <c r="H358" s="67">
        <v>0</v>
      </c>
      <c r="I358" s="67">
        <v>0</v>
      </c>
      <c r="J358" s="67">
        <v>0</v>
      </c>
      <c r="K358" s="67">
        <v>0</v>
      </c>
      <c r="L358" s="67">
        <v>0</v>
      </c>
      <c r="M358" s="67">
        <v>0</v>
      </c>
      <c r="N358" s="78">
        <v>0</v>
      </c>
      <c r="O358" s="79" t="s">
        <v>264</v>
      </c>
    </row>
    <row r="359" spans="1:15" ht="24" customHeight="1">
      <c r="A359" s="66" t="s">
        <v>274</v>
      </c>
      <c r="B359" s="67">
        <v>92.64</v>
      </c>
      <c r="C359" s="67">
        <v>92.64</v>
      </c>
      <c r="D359" s="67">
        <v>92.64</v>
      </c>
      <c r="E359" s="67">
        <v>0</v>
      </c>
      <c r="F359" s="67">
        <v>0</v>
      </c>
      <c r="G359" s="67">
        <v>0</v>
      </c>
      <c r="H359" s="67">
        <v>0</v>
      </c>
      <c r="I359" s="67">
        <v>0</v>
      </c>
      <c r="J359" s="67">
        <v>0</v>
      </c>
      <c r="K359" s="67">
        <v>0</v>
      </c>
      <c r="L359" s="67">
        <v>0</v>
      </c>
      <c r="M359" s="67">
        <v>0</v>
      </c>
      <c r="N359" s="78">
        <v>0</v>
      </c>
      <c r="O359" s="79" t="s">
        <v>264</v>
      </c>
    </row>
    <row r="360" spans="1:15" ht="24" customHeight="1">
      <c r="A360" s="66" t="s">
        <v>275</v>
      </c>
      <c r="B360" s="67">
        <v>14.49</v>
      </c>
      <c r="C360" s="67">
        <v>14.49</v>
      </c>
      <c r="D360" s="67">
        <v>14.49</v>
      </c>
      <c r="E360" s="67">
        <v>0</v>
      </c>
      <c r="F360" s="67">
        <v>0</v>
      </c>
      <c r="G360" s="67">
        <v>0</v>
      </c>
      <c r="H360" s="67">
        <v>0</v>
      </c>
      <c r="I360" s="67">
        <v>0</v>
      </c>
      <c r="J360" s="67">
        <v>0</v>
      </c>
      <c r="K360" s="67">
        <v>0</v>
      </c>
      <c r="L360" s="67">
        <v>0</v>
      </c>
      <c r="M360" s="67">
        <v>0</v>
      </c>
      <c r="N360" s="78">
        <v>0</v>
      </c>
      <c r="O360" s="79" t="s">
        <v>264</v>
      </c>
    </row>
    <row r="361" spans="1:15" ht="24" customHeight="1">
      <c r="A361" s="66" t="s">
        <v>279</v>
      </c>
      <c r="B361" s="67">
        <v>3.33</v>
      </c>
      <c r="C361" s="67">
        <v>3.33</v>
      </c>
      <c r="D361" s="67">
        <v>3.33</v>
      </c>
      <c r="E361" s="67">
        <v>0</v>
      </c>
      <c r="F361" s="67">
        <v>0</v>
      </c>
      <c r="G361" s="67">
        <v>0</v>
      </c>
      <c r="H361" s="67">
        <v>0</v>
      </c>
      <c r="I361" s="67">
        <v>0</v>
      </c>
      <c r="J361" s="67">
        <v>0</v>
      </c>
      <c r="K361" s="67">
        <v>0</v>
      </c>
      <c r="L361" s="67">
        <v>0</v>
      </c>
      <c r="M361" s="67">
        <v>0</v>
      </c>
      <c r="N361" s="78">
        <v>0</v>
      </c>
      <c r="O361" s="79" t="s">
        <v>264</v>
      </c>
    </row>
    <row r="362" spans="1:15" ht="24" customHeight="1">
      <c r="A362" s="66" t="s">
        <v>280</v>
      </c>
      <c r="B362" s="67">
        <v>11.66</v>
      </c>
      <c r="C362" s="67">
        <v>11.66</v>
      </c>
      <c r="D362" s="67">
        <v>11.66</v>
      </c>
      <c r="E362" s="67">
        <v>0</v>
      </c>
      <c r="F362" s="67">
        <v>0</v>
      </c>
      <c r="G362" s="67">
        <v>0</v>
      </c>
      <c r="H362" s="67">
        <v>0</v>
      </c>
      <c r="I362" s="67">
        <v>0</v>
      </c>
      <c r="J362" s="67">
        <v>0</v>
      </c>
      <c r="K362" s="67">
        <v>0</v>
      </c>
      <c r="L362" s="67">
        <v>0</v>
      </c>
      <c r="M362" s="67">
        <v>0</v>
      </c>
      <c r="N362" s="78">
        <v>0</v>
      </c>
      <c r="O362" s="79" t="s">
        <v>264</v>
      </c>
    </row>
    <row r="363" spans="1:15" ht="24" customHeight="1">
      <c r="A363" s="66" t="s">
        <v>283</v>
      </c>
      <c r="B363" s="67">
        <v>30.78</v>
      </c>
      <c r="C363" s="67">
        <v>30.78</v>
      </c>
      <c r="D363" s="67">
        <v>30.78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67">
        <v>0</v>
      </c>
      <c r="K363" s="67">
        <v>0</v>
      </c>
      <c r="L363" s="67">
        <v>0</v>
      </c>
      <c r="M363" s="67">
        <v>0</v>
      </c>
      <c r="N363" s="78">
        <v>0</v>
      </c>
      <c r="O363" s="79" t="s">
        <v>264</v>
      </c>
    </row>
    <row r="364" spans="1:15" ht="24" customHeight="1">
      <c r="A364" s="66" t="s">
        <v>284</v>
      </c>
      <c r="B364" s="67">
        <v>5.12</v>
      </c>
      <c r="C364" s="67">
        <v>5.12</v>
      </c>
      <c r="D364" s="67">
        <v>5.12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v>0</v>
      </c>
      <c r="M364" s="67">
        <v>0</v>
      </c>
      <c r="N364" s="78">
        <v>0</v>
      </c>
      <c r="O364" s="79" t="s">
        <v>264</v>
      </c>
    </row>
    <row r="365" spans="1:15" ht="24" customHeight="1">
      <c r="A365" s="66" t="s">
        <v>286</v>
      </c>
      <c r="B365" s="67">
        <v>3.28</v>
      </c>
      <c r="C365" s="67">
        <v>3.28</v>
      </c>
      <c r="D365" s="67">
        <v>3.28</v>
      </c>
      <c r="E365" s="67">
        <v>0</v>
      </c>
      <c r="F365" s="67">
        <v>0</v>
      </c>
      <c r="G365" s="67">
        <v>0</v>
      </c>
      <c r="H365" s="67">
        <v>0</v>
      </c>
      <c r="I365" s="67">
        <v>0</v>
      </c>
      <c r="J365" s="67">
        <v>0</v>
      </c>
      <c r="K365" s="67">
        <v>0</v>
      </c>
      <c r="L365" s="67">
        <v>0</v>
      </c>
      <c r="M365" s="67">
        <v>0</v>
      </c>
      <c r="N365" s="78">
        <v>0</v>
      </c>
      <c r="O365" s="79" t="s">
        <v>264</v>
      </c>
    </row>
    <row r="366" spans="1:15" ht="24" customHeight="1">
      <c r="A366" s="66" t="s">
        <v>287</v>
      </c>
      <c r="B366" s="67">
        <v>1.18</v>
      </c>
      <c r="C366" s="67">
        <v>1.18</v>
      </c>
      <c r="D366" s="67">
        <v>1.18</v>
      </c>
      <c r="E366" s="67">
        <v>0</v>
      </c>
      <c r="F366" s="67">
        <v>0</v>
      </c>
      <c r="G366" s="67">
        <v>0</v>
      </c>
      <c r="H366" s="67">
        <v>0</v>
      </c>
      <c r="I366" s="67">
        <v>0</v>
      </c>
      <c r="J366" s="67">
        <v>0</v>
      </c>
      <c r="K366" s="67">
        <v>0</v>
      </c>
      <c r="L366" s="67">
        <v>0</v>
      </c>
      <c r="M366" s="67">
        <v>0</v>
      </c>
      <c r="N366" s="78">
        <v>0</v>
      </c>
      <c r="O366" s="79" t="s">
        <v>264</v>
      </c>
    </row>
    <row r="367" spans="1:15" ht="24" customHeight="1">
      <c r="A367" s="66" t="s">
        <v>288</v>
      </c>
      <c r="B367" s="67">
        <v>0.66</v>
      </c>
      <c r="C367" s="67">
        <v>0.66</v>
      </c>
      <c r="D367" s="67">
        <v>0.66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79" t="s">
        <v>264</v>
      </c>
    </row>
    <row r="368" spans="1:15" ht="24" customHeight="1">
      <c r="A368" s="66" t="s">
        <v>86</v>
      </c>
      <c r="B368" s="67">
        <v>843.29</v>
      </c>
      <c r="C368" s="67">
        <v>153.29</v>
      </c>
      <c r="D368" s="67">
        <v>153.29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67">
        <v>0</v>
      </c>
      <c r="L368" s="67">
        <v>0</v>
      </c>
      <c r="M368" s="67">
        <v>0</v>
      </c>
      <c r="N368" s="67">
        <v>690</v>
      </c>
      <c r="O368" s="79" t="s">
        <v>264</v>
      </c>
    </row>
    <row r="369" spans="1:15" ht="24" customHeight="1">
      <c r="A369" s="66" t="s">
        <v>12</v>
      </c>
      <c r="B369" s="67">
        <v>723.59</v>
      </c>
      <c r="C369" s="67">
        <v>143.59</v>
      </c>
      <c r="D369" s="67">
        <v>143.59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580</v>
      </c>
      <c r="O369" s="79" t="s">
        <v>264</v>
      </c>
    </row>
    <row r="370" spans="1:15" ht="24" customHeight="1">
      <c r="A370" s="66" t="s">
        <v>265</v>
      </c>
      <c r="B370" s="67">
        <v>66.53</v>
      </c>
      <c r="C370" s="67">
        <v>66.53</v>
      </c>
      <c r="D370" s="67">
        <v>66.53</v>
      </c>
      <c r="E370" s="67">
        <v>0</v>
      </c>
      <c r="F370" s="67">
        <v>0</v>
      </c>
      <c r="G370" s="67">
        <v>0</v>
      </c>
      <c r="H370" s="67">
        <v>0</v>
      </c>
      <c r="I370" s="67">
        <v>0</v>
      </c>
      <c r="J370" s="67">
        <v>0</v>
      </c>
      <c r="K370" s="67">
        <v>0</v>
      </c>
      <c r="L370" s="67">
        <v>0</v>
      </c>
      <c r="M370" s="67">
        <v>0</v>
      </c>
      <c r="N370" s="67">
        <v>0</v>
      </c>
      <c r="O370" s="79" t="s">
        <v>264</v>
      </c>
    </row>
    <row r="371" spans="1:15" ht="24" customHeight="1">
      <c r="A371" s="66" t="s">
        <v>266</v>
      </c>
      <c r="B371" s="67">
        <v>7.56</v>
      </c>
      <c r="C371" s="67">
        <v>7.56</v>
      </c>
      <c r="D371" s="67">
        <v>7.56</v>
      </c>
      <c r="E371" s="67">
        <v>0</v>
      </c>
      <c r="F371" s="67">
        <v>0</v>
      </c>
      <c r="G371" s="67">
        <v>0</v>
      </c>
      <c r="H371" s="67">
        <v>0</v>
      </c>
      <c r="I371" s="67">
        <v>0</v>
      </c>
      <c r="J371" s="67">
        <v>0</v>
      </c>
      <c r="K371" s="67">
        <v>0</v>
      </c>
      <c r="L371" s="67">
        <v>0</v>
      </c>
      <c r="M371" s="67">
        <v>0</v>
      </c>
      <c r="N371" s="67">
        <v>0</v>
      </c>
      <c r="O371" s="79" t="s">
        <v>264</v>
      </c>
    </row>
    <row r="372" spans="1:15" ht="24" customHeight="1">
      <c r="A372" s="66" t="s">
        <v>269</v>
      </c>
      <c r="B372" s="67">
        <v>39.96</v>
      </c>
      <c r="C372" s="67">
        <v>39.96</v>
      </c>
      <c r="D372" s="67">
        <v>39.96</v>
      </c>
      <c r="E372" s="67">
        <v>0</v>
      </c>
      <c r="F372" s="67">
        <v>0</v>
      </c>
      <c r="G372" s="67">
        <v>0</v>
      </c>
      <c r="H372" s="67">
        <v>0</v>
      </c>
      <c r="I372" s="67">
        <v>0</v>
      </c>
      <c r="J372" s="67">
        <v>0</v>
      </c>
      <c r="K372" s="67">
        <v>0</v>
      </c>
      <c r="L372" s="67">
        <v>0</v>
      </c>
      <c r="M372" s="67">
        <v>0</v>
      </c>
      <c r="N372" s="67">
        <v>0</v>
      </c>
      <c r="O372" s="79" t="s">
        <v>264</v>
      </c>
    </row>
    <row r="373" spans="1:15" ht="24" customHeight="1">
      <c r="A373" s="66" t="s">
        <v>297</v>
      </c>
      <c r="B373" s="67">
        <v>15.54</v>
      </c>
      <c r="C373" s="67">
        <v>15.54</v>
      </c>
      <c r="D373" s="67">
        <v>15.54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67">
        <v>0</v>
      </c>
      <c r="K373" s="67">
        <v>0</v>
      </c>
      <c r="L373" s="67">
        <v>0</v>
      </c>
      <c r="M373" s="67">
        <v>0</v>
      </c>
      <c r="N373" s="67">
        <v>0</v>
      </c>
      <c r="O373" s="79" t="s">
        <v>264</v>
      </c>
    </row>
    <row r="374" spans="1:15" ht="24" customHeight="1">
      <c r="A374" s="66" t="s">
        <v>270</v>
      </c>
      <c r="B374" s="67">
        <v>4.54</v>
      </c>
      <c r="C374" s="67">
        <v>4.54</v>
      </c>
      <c r="D374" s="67">
        <v>4.54</v>
      </c>
      <c r="E374" s="67">
        <v>0</v>
      </c>
      <c r="F374" s="67">
        <v>0</v>
      </c>
      <c r="G374" s="67">
        <v>0</v>
      </c>
      <c r="H374" s="67">
        <v>0</v>
      </c>
      <c r="I374" s="67">
        <v>0</v>
      </c>
      <c r="J374" s="67">
        <v>0</v>
      </c>
      <c r="K374" s="67">
        <v>0</v>
      </c>
      <c r="L374" s="67">
        <v>0</v>
      </c>
      <c r="M374" s="67">
        <v>0</v>
      </c>
      <c r="N374" s="67">
        <v>0</v>
      </c>
      <c r="O374" s="79" t="s">
        <v>264</v>
      </c>
    </row>
    <row r="375" spans="1:15" ht="24" customHeight="1">
      <c r="A375" s="66" t="s">
        <v>271</v>
      </c>
      <c r="B375" s="67">
        <v>1.94</v>
      </c>
      <c r="C375" s="67">
        <v>1.94</v>
      </c>
      <c r="D375" s="67">
        <v>1.94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79" t="s">
        <v>264</v>
      </c>
    </row>
    <row r="376" spans="1:15" ht="24" customHeight="1">
      <c r="A376" s="66" t="s">
        <v>272</v>
      </c>
      <c r="B376" s="67">
        <v>6.98</v>
      </c>
      <c r="C376" s="67">
        <v>6.98</v>
      </c>
      <c r="D376" s="67">
        <v>6.98</v>
      </c>
      <c r="E376" s="67">
        <v>0</v>
      </c>
      <c r="F376" s="67">
        <v>0</v>
      </c>
      <c r="G376" s="67">
        <v>0</v>
      </c>
      <c r="H376" s="67">
        <v>0</v>
      </c>
      <c r="I376" s="67">
        <v>0</v>
      </c>
      <c r="J376" s="67">
        <v>0</v>
      </c>
      <c r="K376" s="67">
        <v>0</v>
      </c>
      <c r="L376" s="67">
        <v>0</v>
      </c>
      <c r="M376" s="67">
        <v>0</v>
      </c>
      <c r="N376" s="67">
        <v>0</v>
      </c>
      <c r="O376" s="79" t="s">
        <v>264</v>
      </c>
    </row>
    <row r="377" spans="1:15" ht="24" customHeight="1">
      <c r="A377" s="66" t="s">
        <v>273</v>
      </c>
      <c r="B377" s="67">
        <v>580.54</v>
      </c>
      <c r="C377" s="67">
        <v>0.54</v>
      </c>
      <c r="D377" s="67">
        <v>0.54</v>
      </c>
      <c r="E377" s="67">
        <v>0</v>
      </c>
      <c r="F377" s="67">
        <v>0</v>
      </c>
      <c r="G377" s="67">
        <v>0</v>
      </c>
      <c r="H377" s="67">
        <v>0</v>
      </c>
      <c r="I377" s="67">
        <v>0</v>
      </c>
      <c r="J377" s="67">
        <v>0</v>
      </c>
      <c r="K377" s="67">
        <v>0</v>
      </c>
      <c r="L377" s="67">
        <v>0</v>
      </c>
      <c r="M377" s="67">
        <v>0</v>
      </c>
      <c r="N377" s="67">
        <v>580</v>
      </c>
      <c r="O377" s="79" t="s">
        <v>264</v>
      </c>
    </row>
    <row r="378" spans="1:15" ht="24" customHeight="1">
      <c r="A378" s="66" t="s">
        <v>14</v>
      </c>
      <c r="B378" s="67">
        <v>107.51</v>
      </c>
      <c r="C378" s="67">
        <v>7.51</v>
      </c>
      <c r="D378" s="67">
        <v>7.51</v>
      </c>
      <c r="E378" s="67">
        <v>0</v>
      </c>
      <c r="F378" s="67">
        <v>0</v>
      </c>
      <c r="G378" s="67">
        <v>0</v>
      </c>
      <c r="H378" s="67">
        <v>0</v>
      </c>
      <c r="I378" s="67">
        <v>0</v>
      </c>
      <c r="J378" s="67">
        <v>0</v>
      </c>
      <c r="K378" s="67">
        <v>0</v>
      </c>
      <c r="L378" s="67">
        <v>0</v>
      </c>
      <c r="M378" s="67">
        <v>0</v>
      </c>
      <c r="N378" s="67">
        <v>100</v>
      </c>
      <c r="O378" s="79" t="s">
        <v>264</v>
      </c>
    </row>
    <row r="379" spans="1:15" ht="24" customHeight="1">
      <c r="A379" s="66" t="s">
        <v>274</v>
      </c>
      <c r="B379" s="67">
        <v>100</v>
      </c>
      <c r="C379" s="67">
        <v>0</v>
      </c>
      <c r="D379" s="67">
        <v>0</v>
      </c>
      <c r="E379" s="67">
        <v>0</v>
      </c>
      <c r="F379" s="67">
        <v>0</v>
      </c>
      <c r="G379" s="67">
        <v>0</v>
      </c>
      <c r="H379" s="67">
        <v>0</v>
      </c>
      <c r="I379" s="67">
        <v>0</v>
      </c>
      <c r="J379" s="67">
        <v>0</v>
      </c>
      <c r="K379" s="67">
        <v>0</v>
      </c>
      <c r="L379" s="67">
        <v>0</v>
      </c>
      <c r="M379" s="67">
        <v>0</v>
      </c>
      <c r="N379" s="67">
        <v>100</v>
      </c>
      <c r="O379" s="79" t="s">
        <v>264</v>
      </c>
    </row>
    <row r="380" spans="1:15" ht="24" customHeight="1">
      <c r="A380" s="66" t="s">
        <v>279</v>
      </c>
      <c r="B380" s="67">
        <v>0.7</v>
      </c>
      <c r="C380" s="67">
        <v>0.7</v>
      </c>
      <c r="D380" s="67">
        <v>0.7</v>
      </c>
      <c r="E380" s="67">
        <v>0</v>
      </c>
      <c r="F380" s="67">
        <v>0</v>
      </c>
      <c r="G380" s="67">
        <v>0</v>
      </c>
      <c r="H380" s="67">
        <v>0</v>
      </c>
      <c r="I380" s="67">
        <v>0</v>
      </c>
      <c r="J380" s="67">
        <v>0</v>
      </c>
      <c r="K380" s="67">
        <v>0</v>
      </c>
      <c r="L380" s="67">
        <v>0</v>
      </c>
      <c r="M380" s="67">
        <v>0</v>
      </c>
      <c r="N380" s="78">
        <v>0</v>
      </c>
      <c r="O380" s="79" t="s">
        <v>264</v>
      </c>
    </row>
    <row r="381" spans="1:15" ht="24" customHeight="1">
      <c r="A381" s="66" t="s">
        <v>280</v>
      </c>
      <c r="B381" s="67">
        <v>2.44</v>
      </c>
      <c r="C381" s="67">
        <v>2.44</v>
      </c>
      <c r="D381" s="67">
        <v>2.44</v>
      </c>
      <c r="E381" s="67">
        <v>0</v>
      </c>
      <c r="F381" s="67">
        <v>0</v>
      </c>
      <c r="G381" s="67">
        <v>0</v>
      </c>
      <c r="H381" s="67">
        <v>0</v>
      </c>
      <c r="I381" s="67">
        <v>0</v>
      </c>
      <c r="J381" s="67">
        <v>0</v>
      </c>
      <c r="K381" s="67">
        <v>0</v>
      </c>
      <c r="L381" s="67">
        <v>0</v>
      </c>
      <c r="M381" s="67">
        <v>0</v>
      </c>
      <c r="N381" s="78">
        <v>0</v>
      </c>
      <c r="O381" s="79" t="s">
        <v>264</v>
      </c>
    </row>
    <row r="382" spans="1:15" ht="24" customHeight="1">
      <c r="A382" s="66" t="s">
        <v>283</v>
      </c>
      <c r="B382" s="67">
        <v>4.37</v>
      </c>
      <c r="C382" s="67">
        <v>4.37</v>
      </c>
      <c r="D382" s="67">
        <v>4.37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  <c r="N382" s="78">
        <v>0</v>
      </c>
      <c r="O382" s="79" t="s">
        <v>264</v>
      </c>
    </row>
    <row r="383" spans="1:15" ht="24" customHeight="1">
      <c r="A383" s="66" t="s">
        <v>284</v>
      </c>
      <c r="B383" s="67">
        <v>2.19</v>
      </c>
      <c r="C383" s="67">
        <v>2.19</v>
      </c>
      <c r="D383" s="67">
        <v>2.19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67">
        <v>0</v>
      </c>
      <c r="L383" s="67">
        <v>0</v>
      </c>
      <c r="M383" s="67">
        <v>0</v>
      </c>
      <c r="N383" s="78">
        <v>0</v>
      </c>
      <c r="O383" s="79" t="s">
        <v>264</v>
      </c>
    </row>
    <row r="384" spans="1:15" ht="24" customHeight="1">
      <c r="A384" s="66" t="s">
        <v>286</v>
      </c>
      <c r="B384" s="67">
        <v>1.96</v>
      </c>
      <c r="C384" s="67">
        <v>1.96</v>
      </c>
      <c r="D384" s="67">
        <v>1.96</v>
      </c>
      <c r="E384" s="67">
        <v>0</v>
      </c>
      <c r="F384" s="67">
        <v>0</v>
      </c>
      <c r="G384" s="67">
        <v>0</v>
      </c>
      <c r="H384" s="67">
        <v>0</v>
      </c>
      <c r="I384" s="67">
        <v>0</v>
      </c>
      <c r="J384" s="67">
        <v>0</v>
      </c>
      <c r="K384" s="67">
        <v>0</v>
      </c>
      <c r="L384" s="67">
        <v>0</v>
      </c>
      <c r="M384" s="67">
        <v>0</v>
      </c>
      <c r="N384" s="78">
        <v>0</v>
      </c>
      <c r="O384" s="79" t="s">
        <v>264</v>
      </c>
    </row>
    <row r="385" spans="1:15" ht="24" customHeight="1">
      <c r="A385" s="66" t="s">
        <v>288</v>
      </c>
      <c r="B385" s="67">
        <v>0.23</v>
      </c>
      <c r="C385" s="67">
        <v>0.23</v>
      </c>
      <c r="D385" s="67">
        <v>0.23</v>
      </c>
      <c r="E385" s="67">
        <v>0</v>
      </c>
      <c r="F385" s="67">
        <v>0</v>
      </c>
      <c r="G385" s="67">
        <v>0</v>
      </c>
      <c r="H385" s="67">
        <v>0</v>
      </c>
      <c r="I385" s="67">
        <v>0</v>
      </c>
      <c r="J385" s="67">
        <v>0</v>
      </c>
      <c r="K385" s="67">
        <v>0</v>
      </c>
      <c r="L385" s="67">
        <v>0</v>
      </c>
      <c r="M385" s="67">
        <v>0</v>
      </c>
      <c r="N385" s="78">
        <v>0</v>
      </c>
      <c r="O385" s="79" t="s">
        <v>264</v>
      </c>
    </row>
    <row r="386" spans="1:15" ht="24" customHeight="1">
      <c r="A386" s="66" t="s">
        <v>292</v>
      </c>
      <c r="B386" s="67">
        <v>10</v>
      </c>
      <c r="C386" s="67">
        <v>0</v>
      </c>
      <c r="D386" s="67">
        <v>0</v>
      </c>
      <c r="E386" s="67">
        <v>0</v>
      </c>
      <c r="F386" s="67">
        <v>0</v>
      </c>
      <c r="G386" s="67">
        <v>0</v>
      </c>
      <c r="H386" s="67">
        <v>0</v>
      </c>
      <c r="I386" s="67">
        <v>0</v>
      </c>
      <c r="J386" s="67">
        <v>0</v>
      </c>
      <c r="K386" s="67">
        <v>0</v>
      </c>
      <c r="L386" s="67">
        <v>0</v>
      </c>
      <c r="M386" s="67">
        <v>0</v>
      </c>
      <c r="N386" s="78">
        <v>10</v>
      </c>
      <c r="O386" s="79" t="s">
        <v>264</v>
      </c>
    </row>
    <row r="387" spans="1:15" ht="24" customHeight="1">
      <c r="A387" s="66" t="s">
        <v>293</v>
      </c>
      <c r="B387" s="67">
        <v>10</v>
      </c>
      <c r="C387" s="67">
        <v>0</v>
      </c>
      <c r="D387" s="67">
        <v>0</v>
      </c>
      <c r="E387" s="67">
        <v>0</v>
      </c>
      <c r="F387" s="67">
        <v>0</v>
      </c>
      <c r="G387" s="67">
        <v>0</v>
      </c>
      <c r="H387" s="67">
        <v>0</v>
      </c>
      <c r="I387" s="67">
        <v>0</v>
      </c>
      <c r="J387" s="67">
        <v>0</v>
      </c>
      <c r="K387" s="67">
        <v>0</v>
      </c>
      <c r="L387" s="67">
        <v>0</v>
      </c>
      <c r="M387" s="67">
        <v>0</v>
      </c>
      <c r="N387" s="78">
        <v>10</v>
      </c>
      <c r="O387" s="79" t="s">
        <v>264</v>
      </c>
    </row>
  </sheetData>
  <sheetProtection/>
  <mergeCells count="7">
    <mergeCell ref="A1:O1"/>
    <mergeCell ref="N2:O2"/>
    <mergeCell ref="A3:A4"/>
    <mergeCell ref="B3:B4"/>
    <mergeCell ref="M3:M4"/>
    <mergeCell ref="N3:N4"/>
    <mergeCell ref="O3:O4"/>
  </mergeCells>
  <printOptions horizontalCentered="1"/>
  <pageMargins left="0.3937007874015748" right="0.3937007874015748" top="0.35433070866141736" bottom="0.31496062992125984" header="0" footer="0"/>
  <pageSetup fitToHeight="100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韩君</dc:creator>
  <cp:keywords/>
  <dc:description/>
  <cp:lastModifiedBy>勿忘初衷ღ</cp:lastModifiedBy>
  <cp:lastPrinted>2018-04-19T13:55:29Z</cp:lastPrinted>
  <dcterms:created xsi:type="dcterms:W3CDTF">2018-04-19T08:42:48Z</dcterms:created>
  <dcterms:modified xsi:type="dcterms:W3CDTF">2021-06-22T00:33:16Z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