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<sst xmlns="http://schemas.openxmlformats.org/spreadsheetml/2006/main" count="43" uniqueCount="32">
  <si>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提前下达2020年财政专项扶贫资金预算指标分配表</t>
  </si>
  <si>
    <t>县（区）名</t>
  </si>
  <si>
    <t>合计</t>
  </si>
  <si>
    <t>小计</t>
  </si>
  <si>
    <t>中央</t>
  </si>
  <si>
    <t>省级</t>
  </si>
  <si>
    <t>方向</t>
  </si>
  <si>
    <t>其中：劳务报酬</t>
  </si>
  <si>
    <t>国有贫困农场扶贫支出方向</t>
  </si>
  <si>
    <t>备注</t>
  </si>
  <si>
    <t>预算指标</t>
  </si>
  <si>
    <t>单位：万元</t>
  </si>
  <si>
    <t>五台县</t>
  </si>
  <si>
    <t>繁峙县</t>
  </si>
  <si>
    <t>静乐县</t>
  </si>
  <si>
    <t>神池县</t>
  </si>
  <si>
    <t>五寨县</t>
  </si>
  <si>
    <t>岢岚县</t>
  </si>
  <si>
    <t>宁武县</t>
  </si>
  <si>
    <t>代县</t>
  </si>
  <si>
    <t>河曲县</t>
  </si>
  <si>
    <t>偏关县</t>
  </si>
  <si>
    <t>保德县</t>
  </si>
  <si>
    <t>定襄县</t>
  </si>
  <si>
    <t>忻府区</t>
  </si>
  <si>
    <t>资金管理型直管县</t>
  </si>
  <si>
    <t>五台山风景区</t>
  </si>
  <si>
    <t>扶贫发展支出方向</t>
  </si>
  <si>
    <t>以工代赈支出</t>
  </si>
  <si>
    <t>国有贫困林场扶贫支出方向</t>
  </si>
  <si>
    <t>省级小计</t>
  </si>
  <si>
    <t>中央小计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</si>
</sst>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12.625" style="4" customWidth="1"/>
    <col min="2" max="2" width="10.50390625" style="0" customWidth="1"/>
    <col min="3" max="4" width="9.25390625" style="0" customWidth="1"/>
    <col min="5" max="6" width="9.375" style="0" customWidth="1"/>
    <col min="7" max="11" width="8.00390625" style="0" customWidth="1"/>
    <col min="12" max="12" width="19.125" style="0" customWidth="1"/>
  </cols>
  <sheetData>
    <row r="1" spans="1:12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9:12" ht="15">
      <c r="I2" s="7" t="s">
        <v>11</v>
      </c>
      <c r="J2" s="7"/>
      <c r="K2" s="7"/>
      <c r="L2" s="7"/>
    </row>
    <row r="3" spans="1:12" ht="27" customHeight="1">
      <c r="A3" s="13" t="s">
        <v>1</v>
      </c>
      <c r="B3" s="12" t="s">
        <v>10</v>
      </c>
      <c r="C3" s="12"/>
      <c r="D3" s="12"/>
      <c r="E3" s="12"/>
      <c r="F3" s="12"/>
      <c r="G3" s="12"/>
      <c r="H3" s="12"/>
      <c r="I3" s="12"/>
      <c r="J3" s="12"/>
      <c r="K3" s="12"/>
      <c r="L3" s="12" t="s">
        <v>9</v>
      </c>
    </row>
    <row r="4" spans="1:12" ht="22.5" customHeight="1">
      <c r="A4" s="13"/>
      <c r="B4" s="12" t="s">
        <v>2</v>
      </c>
      <c r="C4" s="14" t="s">
        <v>31</v>
      </c>
      <c r="D4" s="14" t="s">
        <v>30</v>
      </c>
      <c r="E4" s="8" t="s">
        <v>27</v>
      </c>
      <c r="F4" s="9"/>
      <c r="G4" s="10"/>
      <c r="H4" s="8" t="s">
        <v>28</v>
      </c>
      <c r="I4" s="10"/>
      <c r="J4" s="11" t="s">
        <v>8</v>
      </c>
      <c r="K4" s="11" t="s">
        <v>29</v>
      </c>
      <c r="L4" s="12"/>
    </row>
    <row r="5" spans="1:12" ht="42" customHeight="1">
      <c r="A5" s="13"/>
      <c r="B5" s="12"/>
      <c r="C5" s="14"/>
      <c r="D5" s="14"/>
      <c r="E5" s="2" t="s">
        <v>3</v>
      </c>
      <c r="F5" s="2" t="s">
        <v>4</v>
      </c>
      <c r="G5" s="2" t="s">
        <v>5</v>
      </c>
      <c r="H5" s="2" t="s">
        <v>6</v>
      </c>
      <c r="I5" s="3" t="s">
        <v>7</v>
      </c>
      <c r="J5" s="11"/>
      <c r="K5" s="11"/>
      <c r="L5" s="12"/>
    </row>
    <row r="6" spans="1:12" ht="21" customHeight="1">
      <c r="A6" s="5" t="s">
        <v>2</v>
      </c>
      <c r="B6" s="5">
        <f>SUM(B7:B20)</f>
        <v>83105</v>
      </c>
      <c r="C6" s="5">
        <f aca="true" t="shared" si="0" ref="C6:K6">SUM(C7:C20)</f>
        <v>80523</v>
      </c>
      <c r="D6" s="5">
        <f t="shared" si="0"/>
        <v>2582</v>
      </c>
      <c r="E6" s="5">
        <f t="shared" si="0"/>
        <v>81752</v>
      </c>
      <c r="F6" s="5">
        <f t="shared" si="0"/>
        <v>79170</v>
      </c>
      <c r="G6" s="5">
        <f t="shared" si="0"/>
        <v>2582</v>
      </c>
      <c r="H6" s="5">
        <f t="shared" si="0"/>
        <v>998</v>
      </c>
      <c r="I6" s="5">
        <f t="shared" si="0"/>
        <v>150</v>
      </c>
      <c r="J6" s="5">
        <f t="shared" si="0"/>
        <v>0</v>
      </c>
      <c r="K6" s="5">
        <f t="shared" si="0"/>
        <v>355</v>
      </c>
      <c r="L6" s="5"/>
    </row>
    <row r="7" spans="1:12" ht="21" customHeight="1">
      <c r="A7" s="5" t="s">
        <v>12</v>
      </c>
      <c r="B7" s="5">
        <f>C7+D7</f>
        <v>8173</v>
      </c>
      <c r="C7" s="5">
        <f>F7+H7+J7+K7</f>
        <v>8173</v>
      </c>
      <c r="D7" s="5">
        <f>G7</f>
        <v>0</v>
      </c>
      <c r="E7" s="5">
        <f>F7+G7</f>
        <v>8173</v>
      </c>
      <c r="F7" s="5">
        <v>8173</v>
      </c>
      <c r="G7" s="5"/>
      <c r="H7" s="5"/>
      <c r="I7" s="5"/>
      <c r="J7" s="5"/>
      <c r="K7" s="5"/>
      <c r="L7" s="5" t="s">
        <v>25</v>
      </c>
    </row>
    <row r="8" spans="1:12" ht="21" customHeight="1">
      <c r="A8" s="5" t="s">
        <v>13</v>
      </c>
      <c r="B8" s="5">
        <f aca="true" t="shared" si="1" ref="B8:B20">C8+D8</f>
        <v>8015</v>
      </c>
      <c r="C8" s="5">
        <f aca="true" t="shared" si="2" ref="C8:C20">F8+H8+J8+K8</f>
        <v>8015</v>
      </c>
      <c r="D8" s="5">
        <f aca="true" t="shared" si="3" ref="D8:D20">G8</f>
        <v>0</v>
      </c>
      <c r="E8" s="5">
        <f aca="true" t="shared" si="4" ref="E8:E20">F8+G8</f>
        <v>8015</v>
      </c>
      <c r="F8" s="5">
        <v>8015</v>
      </c>
      <c r="G8" s="5"/>
      <c r="H8" s="5"/>
      <c r="I8" s="5"/>
      <c r="J8" s="5"/>
      <c r="K8" s="5"/>
      <c r="L8" s="5" t="s">
        <v>25</v>
      </c>
    </row>
    <row r="9" spans="1:12" ht="21" customHeight="1">
      <c r="A9" s="5" t="s">
        <v>14</v>
      </c>
      <c r="B9" s="5">
        <f t="shared" si="1"/>
        <v>9236</v>
      </c>
      <c r="C9" s="5">
        <f t="shared" si="2"/>
        <v>9236</v>
      </c>
      <c r="D9" s="5">
        <f t="shared" si="3"/>
        <v>0</v>
      </c>
      <c r="E9" s="5">
        <f t="shared" si="4"/>
        <v>8906</v>
      </c>
      <c r="F9" s="5">
        <v>8906</v>
      </c>
      <c r="G9" s="5"/>
      <c r="H9" s="5">
        <v>270</v>
      </c>
      <c r="I9" s="5">
        <v>40.6</v>
      </c>
      <c r="J9" s="5"/>
      <c r="K9" s="5">
        <v>60</v>
      </c>
      <c r="L9" s="5" t="s">
        <v>25</v>
      </c>
    </row>
    <row r="10" spans="1:12" ht="21" customHeight="1">
      <c r="A10" s="5" t="s">
        <v>15</v>
      </c>
      <c r="B10" s="5">
        <f t="shared" si="1"/>
        <v>7258</v>
      </c>
      <c r="C10" s="5">
        <f t="shared" si="2"/>
        <v>7258</v>
      </c>
      <c r="D10" s="5">
        <f t="shared" si="3"/>
        <v>0</v>
      </c>
      <c r="E10" s="5">
        <f t="shared" si="4"/>
        <v>7258</v>
      </c>
      <c r="F10" s="5">
        <v>7258</v>
      </c>
      <c r="G10" s="5"/>
      <c r="H10" s="5"/>
      <c r="I10" s="5"/>
      <c r="J10" s="5"/>
      <c r="K10" s="5"/>
      <c r="L10" s="5" t="s">
        <v>25</v>
      </c>
    </row>
    <row r="11" spans="1:12" ht="21" customHeight="1">
      <c r="A11" s="5" t="s">
        <v>16</v>
      </c>
      <c r="B11" s="5">
        <f t="shared" si="1"/>
        <v>6744</v>
      </c>
      <c r="C11" s="5">
        <f t="shared" si="2"/>
        <v>6744</v>
      </c>
      <c r="D11" s="5">
        <f t="shared" si="3"/>
        <v>0</v>
      </c>
      <c r="E11" s="5">
        <f t="shared" si="4"/>
        <v>6574</v>
      </c>
      <c r="F11" s="5">
        <v>6574</v>
      </c>
      <c r="G11" s="5"/>
      <c r="H11" s="5">
        <v>135</v>
      </c>
      <c r="I11" s="5">
        <v>20.3</v>
      </c>
      <c r="J11" s="5"/>
      <c r="K11" s="5">
        <v>35</v>
      </c>
      <c r="L11" s="5" t="s">
        <v>25</v>
      </c>
    </row>
    <row r="12" spans="1:12" ht="21" customHeight="1">
      <c r="A12" s="5" t="s">
        <v>17</v>
      </c>
      <c r="B12" s="5">
        <f t="shared" si="1"/>
        <v>6185</v>
      </c>
      <c r="C12" s="5">
        <f t="shared" si="2"/>
        <v>6185</v>
      </c>
      <c r="D12" s="5">
        <f t="shared" si="3"/>
        <v>0</v>
      </c>
      <c r="E12" s="5">
        <f t="shared" si="4"/>
        <v>6150</v>
      </c>
      <c r="F12" s="5">
        <v>6150</v>
      </c>
      <c r="G12" s="5"/>
      <c r="H12" s="5"/>
      <c r="I12" s="5"/>
      <c r="J12" s="5"/>
      <c r="K12" s="5">
        <v>35</v>
      </c>
      <c r="L12" s="5" t="s">
        <v>25</v>
      </c>
    </row>
    <row r="13" spans="1:12" ht="21" customHeight="1">
      <c r="A13" s="5" t="s">
        <v>18</v>
      </c>
      <c r="B13" s="5">
        <f t="shared" si="1"/>
        <v>9141</v>
      </c>
      <c r="C13" s="5">
        <f t="shared" si="2"/>
        <v>9141</v>
      </c>
      <c r="D13" s="5">
        <f t="shared" si="3"/>
        <v>0</v>
      </c>
      <c r="E13" s="5">
        <f t="shared" si="4"/>
        <v>8787</v>
      </c>
      <c r="F13" s="5">
        <v>8787</v>
      </c>
      <c r="G13" s="5"/>
      <c r="H13" s="5">
        <v>294</v>
      </c>
      <c r="I13" s="5">
        <v>44.2</v>
      </c>
      <c r="J13" s="5"/>
      <c r="K13" s="5">
        <v>60</v>
      </c>
      <c r="L13" s="5" t="s">
        <v>25</v>
      </c>
    </row>
    <row r="14" spans="1:12" ht="21" customHeight="1">
      <c r="A14" s="5" t="s">
        <v>19</v>
      </c>
      <c r="B14" s="5">
        <f t="shared" si="1"/>
        <v>7050</v>
      </c>
      <c r="C14" s="5">
        <f t="shared" si="2"/>
        <v>7050</v>
      </c>
      <c r="D14" s="5">
        <f t="shared" si="3"/>
        <v>0</v>
      </c>
      <c r="E14" s="5">
        <f t="shared" si="4"/>
        <v>7015</v>
      </c>
      <c r="F14" s="5">
        <v>7015</v>
      </c>
      <c r="G14" s="5"/>
      <c r="H14" s="5"/>
      <c r="I14" s="5"/>
      <c r="J14" s="5"/>
      <c r="K14" s="5">
        <v>35</v>
      </c>
      <c r="L14" s="5" t="s">
        <v>25</v>
      </c>
    </row>
    <row r="15" spans="1:12" ht="21" customHeight="1">
      <c r="A15" s="5" t="s">
        <v>20</v>
      </c>
      <c r="B15" s="5">
        <f t="shared" si="1"/>
        <v>4711</v>
      </c>
      <c r="C15" s="5">
        <f t="shared" si="2"/>
        <v>4711</v>
      </c>
      <c r="D15" s="5">
        <f t="shared" si="3"/>
        <v>0</v>
      </c>
      <c r="E15" s="5">
        <f t="shared" si="4"/>
        <v>4676</v>
      </c>
      <c r="F15" s="5">
        <v>4676</v>
      </c>
      <c r="G15" s="5"/>
      <c r="H15" s="5"/>
      <c r="I15" s="5"/>
      <c r="J15" s="5"/>
      <c r="K15" s="5">
        <v>35</v>
      </c>
      <c r="L15" s="5" t="s">
        <v>25</v>
      </c>
    </row>
    <row r="16" spans="1:12" ht="21" customHeight="1">
      <c r="A16" s="5" t="s">
        <v>21</v>
      </c>
      <c r="B16" s="5">
        <f t="shared" si="1"/>
        <v>8318</v>
      </c>
      <c r="C16" s="5">
        <f t="shared" si="2"/>
        <v>8318</v>
      </c>
      <c r="D16" s="5">
        <f t="shared" si="3"/>
        <v>0</v>
      </c>
      <c r="E16" s="5">
        <f t="shared" si="4"/>
        <v>8120</v>
      </c>
      <c r="F16" s="5">
        <v>8120</v>
      </c>
      <c r="G16" s="5"/>
      <c r="H16" s="5">
        <v>138</v>
      </c>
      <c r="I16" s="5">
        <v>20.7</v>
      </c>
      <c r="J16" s="5"/>
      <c r="K16" s="5">
        <v>60</v>
      </c>
      <c r="L16" s="5" t="s">
        <v>25</v>
      </c>
    </row>
    <row r="17" spans="1:12" ht="21" customHeight="1">
      <c r="A17" s="5" t="s">
        <v>22</v>
      </c>
      <c r="B17" s="5">
        <f t="shared" si="1"/>
        <v>5692</v>
      </c>
      <c r="C17" s="5">
        <f t="shared" si="2"/>
        <v>5692</v>
      </c>
      <c r="D17" s="5">
        <f t="shared" si="3"/>
        <v>0</v>
      </c>
      <c r="E17" s="5">
        <f t="shared" si="4"/>
        <v>5496</v>
      </c>
      <c r="F17" s="5">
        <v>5496</v>
      </c>
      <c r="G17" s="5"/>
      <c r="H17" s="5">
        <v>161</v>
      </c>
      <c r="I17" s="5">
        <v>24.2</v>
      </c>
      <c r="J17" s="5"/>
      <c r="K17" s="5">
        <v>35</v>
      </c>
      <c r="L17" s="5" t="s">
        <v>25</v>
      </c>
    </row>
    <row r="18" spans="1:12" ht="21" customHeight="1">
      <c r="A18" s="5" t="s">
        <v>23</v>
      </c>
      <c r="B18" s="5">
        <f t="shared" si="1"/>
        <v>826</v>
      </c>
      <c r="C18" s="5">
        <f t="shared" si="2"/>
        <v>0</v>
      </c>
      <c r="D18" s="5">
        <f t="shared" si="3"/>
        <v>826</v>
      </c>
      <c r="E18" s="5">
        <f t="shared" si="4"/>
        <v>826</v>
      </c>
      <c r="F18" s="5"/>
      <c r="G18" s="5">
        <v>826</v>
      </c>
      <c r="H18" s="5"/>
      <c r="I18" s="5"/>
      <c r="J18" s="5"/>
      <c r="K18" s="5"/>
      <c r="L18" s="5"/>
    </row>
    <row r="19" spans="1:12" ht="21" customHeight="1">
      <c r="A19" s="5" t="s">
        <v>24</v>
      </c>
      <c r="B19" s="5">
        <f t="shared" si="1"/>
        <v>1163</v>
      </c>
      <c r="C19" s="5">
        <f t="shared" si="2"/>
        <v>0</v>
      </c>
      <c r="D19" s="5">
        <f t="shared" si="3"/>
        <v>1163</v>
      </c>
      <c r="E19" s="5">
        <f t="shared" si="4"/>
        <v>1163</v>
      </c>
      <c r="F19" s="5"/>
      <c r="G19" s="5">
        <v>1163</v>
      </c>
      <c r="H19" s="5"/>
      <c r="I19" s="5"/>
      <c r="J19" s="5"/>
      <c r="K19" s="5"/>
      <c r="L19" s="5"/>
    </row>
    <row r="20" spans="1:12" ht="21" customHeight="1">
      <c r="A20" s="5" t="s">
        <v>26</v>
      </c>
      <c r="B20" s="5">
        <f t="shared" si="1"/>
        <v>593</v>
      </c>
      <c r="C20" s="5">
        <f t="shared" si="2"/>
        <v>0</v>
      </c>
      <c r="D20" s="5">
        <f t="shared" si="3"/>
        <v>593</v>
      </c>
      <c r="E20" s="5">
        <f t="shared" si="4"/>
        <v>593</v>
      </c>
      <c r="F20" s="5"/>
      <c r="G20" s="5">
        <v>593</v>
      </c>
      <c r="H20" s="5"/>
      <c r="I20" s="5"/>
      <c r="J20" s="5"/>
      <c r="K20" s="5"/>
      <c r="L20" s="5"/>
    </row>
    <row r="21" spans="2:1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12">
    <mergeCell ref="B4:B5"/>
    <mergeCell ref="C4:C5"/>
    <mergeCell ref="D4:D5"/>
    <mergeCell ref="A1:L1"/>
    <mergeCell ref="I2:L2"/>
    <mergeCell ref="E4:G4"/>
    <mergeCell ref="H4:I4"/>
    <mergeCell ref="J4:J5"/>
    <mergeCell ref="K4:K5"/>
    <mergeCell ref="L3:L5"/>
    <mergeCell ref="B3:K3"/>
    <mergeCell ref="A3:A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2019-12-05T08:48:59Z</cp:lastPrinted>
  <dcterms:created xsi:type="dcterms:W3CDTF">1996-12-17T01:32:42Z</dcterms:created>
  <dcterms:modified xsi:type="dcterms:W3CDTF">2019-12-05T08:50:38Z</dcterms:modified>
  <cp:category/>
  <cp:version/>
  <cp:contentType/>
  <cp:contentStatus/>
</cp:coreProperties>
</file>