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20" yWindow="255" windowWidth="17400" windowHeight="12915" activeTab="4"/>
  </bookViews>
  <sheets>
    <sheet name="安监局4单位汇总" sheetId="2" r:id="rId1"/>
    <sheet name="局机关" sheetId="1" r:id="rId2"/>
    <sheet name="执法支队" sheetId="3" r:id="rId3"/>
    <sheet name="应急中心" sheetId="4" r:id="rId4"/>
    <sheet name="信息中心" sheetId="5" r:id="rId5"/>
  </sheets>
  <calcPr calcId="125725"/>
</workbook>
</file>

<file path=xl/calcChain.xml><?xml version="1.0" encoding="utf-8"?>
<calcChain xmlns="http://schemas.openxmlformats.org/spreadsheetml/2006/main">
  <c r="K16" i="2"/>
  <c r="E16"/>
  <c r="K15"/>
  <c r="R15"/>
  <c r="Q15"/>
  <c r="E15"/>
  <c r="N14"/>
  <c r="M14"/>
  <c r="L14"/>
  <c r="J14"/>
  <c r="I14"/>
  <c r="H14"/>
  <c r="G14"/>
  <c r="F14"/>
  <c r="K13"/>
  <c r="E13"/>
  <c r="R13"/>
  <c r="Q13"/>
  <c r="K12"/>
  <c r="K14"/>
  <c r="R14"/>
  <c r="Q14"/>
  <c r="E12"/>
  <c r="R11"/>
  <c r="Q11"/>
  <c r="R10"/>
  <c r="Q10"/>
  <c r="E9"/>
  <c r="R9"/>
  <c r="Q9"/>
  <c r="R8"/>
  <c r="Q8"/>
  <c r="E8"/>
  <c r="P7"/>
  <c r="O7"/>
  <c r="N7"/>
  <c r="M7"/>
  <c r="L7"/>
  <c r="K7"/>
  <c r="R7"/>
  <c r="Q7"/>
  <c r="J7"/>
  <c r="I7"/>
  <c r="H7"/>
  <c r="G7"/>
  <c r="F7"/>
  <c r="E7"/>
  <c r="K6"/>
  <c r="E6"/>
  <c r="R6"/>
  <c r="Q6"/>
  <c r="K16" i="5"/>
  <c r="E16"/>
  <c r="R16"/>
  <c r="Q16"/>
  <c r="K15"/>
  <c r="E15"/>
  <c r="R15"/>
  <c r="Q15"/>
  <c r="N14"/>
  <c r="M14"/>
  <c r="L14"/>
  <c r="J14"/>
  <c r="I14"/>
  <c r="H14"/>
  <c r="G14"/>
  <c r="F14"/>
  <c r="K13"/>
  <c r="E13"/>
  <c r="R13"/>
  <c r="Q13"/>
  <c r="K12"/>
  <c r="K14"/>
  <c r="E12"/>
  <c r="R11"/>
  <c r="Q11"/>
  <c r="R10"/>
  <c r="Q10"/>
  <c r="R9"/>
  <c r="Q9"/>
  <c r="E9"/>
  <c r="R8"/>
  <c r="Q8"/>
  <c r="E8"/>
  <c r="P7"/>
  <c r="O7"/>
  <c r="N7"/>
  <c r="M7"/>
  <c r="L7"/>
  <c r="K7"/>
  <c r="J7"/>
  <c r="I7"/>
  <c r="H7"/>
  <c r="G7"/>
  <c r="F7"/>
  <c r="E7"/>
  <c r="R7"/>
  <c r="Q7"/>
  <c r="K6"/>
  <c r="E6"/>
  <c r="E14"/>
  <c r="K16" i="4"/>
  <c r="E16"/>
  <c r="K15"/>
  <c r="E15"/>
  <c r="R15"/>
  <c r="Q15"/>
  <c r="N14"/>
  <c r="M14"/>
  <c r="L14"/>
  <c r="J14"/>
  <c r="I14"/>
  <c r="H14"/>
  <c r="G14"/>
  <c r="F14"/>
  <c r="K13"/>
  <c r="E13"/>
  <c r="R13"/>
  <c r="Q13"/>
  <c r="K12"/>
  <c r="K14"/>
  <c r="E12"/>
  <c r="R12"/>
  <c r="Q12"/>
  <c r="R11"/>
  <c r="Q11"/>
  <c r="R10"/>
  <c r="Q10"/>
  <c r="R9"/>
  <c r="Q9"/>
  <c r="E9"/>
  <c r="R8"/>
  <c r="Q8"/>
  <c r="E8"/>
  <c r="P7"/>
  <c r="O7"/>
  <c r="N7"/>
  <c r="M7"/>
  <c r="L7"/>
  <c r="K7"/>
  <c r="J7"/>
  <c r="I7"/>
  <c r="H7"/>
  <c r="G7"/>
  <c r="F7"/>
  <c r="E7"/>
  <c r="K6"/>
  <c r="E6"/>
  <c r="R6"/>
  <c r="Q6"/>
  <c r="K16" i="3"/>
  <c r="E16"/>
  <c r="K15"/>
  <c r="E15"/>
  <c r="R15"/>
  <c r="Q15"/>
  <c r="N14"/>
  <c r="M14"/>
  <c r="L14"/>
  <c r="J14"/>
  <c r="I14"/>
  <c r="H14"/>
  <c r="G14"/>
  <c r="F14"/>
  <c r="K13"/>
  <c r="E13"/>
  <c r="R13"/>
  <c r="Q13"/>
  <c r="K12"/>
  <c r="K14"/>
  <c r="E12"/>
  <c r="R11"/>
  <c r="Q11"/>
  <c r="R10"/>
  <c r="Q10"/>
  <c r="R9"/>
  <c r="Q9"/>
  <c r="E9"/>
  <c r="R8"/>
  <c r="Q8"/>
  <c r="E8"/>
  <c r="P7"/>
  <c r="O7"/>
  <c r="N7"/>
  <c r="M7"/>
  <c r="L7"/>
  <c r="K7"/>
  <c r="J7"/>
  <c r="I7"/>
  <c r="H7"/>
  <c r="G7"/>
  <c r="F7"/>
  <c r="E7"/>
  <c r="K6"/>
  <c r="E6"/>
  <c r="E14"/>
  <c r="E16" i="1"/>
  <c r="K16"/>
  <c r="R16"/>
  <c r="Q16"/>
  <c r="E15"/>
  <c r="R15"/>
  <c r="Q15"/>
  <c r="K15"/>
  <c r="E6"/>
  <c r="E12"/>
  <c r="E14"/>
  <c r="E13"/>
  <c r="K6"/>
  <c r="K12"/>
  <c r="K14"/>
  <c r="R14"/>
  <c r="Q14"/>
  <c r="K13"/>
  <c r="R13"/>
  <c r="Q13"/>
  <c r="N14"/>
  <c r="M14"/>
  <c r="L14"/>
  <c r="J14"/>
  <c r="I14"/>
  <c r="H14"/>
  <c r="G14"/>
  <c r="F14"/>
  <c r="R11"/>
  <c r="Q11"/>
  <c r="R10"/>
  <c r="Q10"/>
  <c r="E9"/>
  <c r="R9"/>
  <c r="Q9"/>
  <c r="E8"/>
  <c r="R8"/>
  <c r="Q8"/>
  <c r="F7"/>
  <c r="E7"/>
  <c r="G7"/>
  <c r="H7"/>
  <c r="I7"/>
  <c r="J7"/>
  <c r="L7"/>
  <c r="K7"/>
  <c r="R7"/>
  <c r="Q7"/>
  <c r="M7"/>
  <c r="N7"/>
  <c r="O7"/>
  <c r="P7"/>
  <c r="R6"/>
  <c r="Q6"/>
  <c r="E14" i="2"/>
  <c r="R14" i="5"/>
  <c r="Q14"/>
  <c r="R12"/>
  <c r="Q12"/>
  <c r="R7" i="4"/>
  <c r="Q7"/>
  <c r="R16"/>
  <c r="Q16"/>
  <c r="R12" i="3"/>
  <c r="Q12"/>
  <c r="R7"/>
  <c r="Q7"/>
  <c r="R14"/>
  <c r="Q14"/>
  <c r="R16"/>
  <c r="Q16"/>
  <c r="R6" i="5"/>
  <c r="Q6"/>
  <c r="E14" i="4"/>
  <c r="R14"/>
  <c r="Q14"/>
  <c r="R6" i="3"/>
  <c r="Q6"/>
  <c r="R16" i="2"/>
  <c r="Q16"/>
  <c r="R12" i="1"/>
  <c r="Q12"/>
  <c r="R12" i="2"/>
  <c r="Q12"/>
  <c r="P14" i="3"/>
  <c r="O14" i="4"/>
  <c r="P14" i="5"/>
  <c r="O14" i="3"/>
  <c r="P14" i="1"/>
  <c r="O14"/>
  <c r="P14" i="4"/>
  <c r="P14" i="2"/>
  <c r="O14" i="5"/>
  <c r="O14" i="2"/>
</calcChain>
</file>

<file path=xl/sharedStrings.xml><?xml version="1.0" encoding="utf-8"?>
<sst xmlns="http://schemas.openxmlformats.org/spreadsheetml/2006/main" count="202" uniqueCount="44">
  <si>
    <t>会议费（万元）</t>
    <phoneticPr fontId="2" type="noConversion"/>
  </si>
  <si>
    <t>内   容</t>
  </si>
  <si>
    <t>同比增减%</t>
  </si>
  <si>
    <t>增减额</t>
  </si>
  <si>
    <t>小计</t>
  </si>
  <si>
    <t>资金来源</t>
  </si>
  <si>
    <t>公共预算资金</t>
  </si>
  <si>
    <t>政府性基金</t>
  </si>
  <si>
    <t>财政专户资金</t>
  </si>
  <si>
    <t>自有资金等</t>
  </si>
  <si>
    <t>省专款</t>
  </si>
  <si>
    <t>三公经费情况</t>
  </si>
  <si>
    <t>因公出国(境)</t>
  </si>
  <si>
    <t>支出经费（万元）</t>
  </si>
  <si>
    <t>公务用车</t>
  </si>
  <si>
    <t>费用合计（万元）</t>
  </si>
  <si>
    <t>车辆购置</t>
  </si>
  <si>
    <t>（辆）</t>
  </si>
  <si>
    <t>（万元）</t>
  </si>
  <si>
    <t>车辆情况</t>
  </si>
  <si>
    <t>编制数</t>
  </si>
  <si>
    <t>现有数</t>
  </si>
  <si>
    <t>运行维护费(万元)</t>
  </si>
  <si>
    <t>公务接待</t>
  </si>
  <si>
    <t>合    计</t>
  </si>
  <si>
    <t>注：浅绿色区域为计算公式，红色区域不填数字。</t>
  </si>
  <si>
    <t>培训费（万元）</t>
    <phoneticPr fontId="2" type="noConversion"/>
  </si>
  <si>
    <t>填报单位（盖章）：忻州市安监局</t>
    <phoneticPr fontId="2" type="noConversion"/>
  </si>
  <si>
    <t>填报单位（盖章）：忻州市安全信息中心</t>
    <phoneticPr fontId="2" type="noConversion"/>
  </si>
  <si>
    <t>填报单位（盖章）：忻州市安全应急中心</t>
    <phoneticPr fontId="2" type="noConversion"/>
  </si>
  <si>
    <t>填报单位（盖章）：忻州市安全执法支队</t>
    <phoneticPr fontId="2" type="noConversion"/>
  </si>
  <si>
    <t>填报单位（盖章）：忻州市安监局部门汇总</t>
    <phoneticPr fontId="2" type="noConversion"/>
  </si>
  <si>
    <t>(说明：财务账面数为5辆）</t>
    <phoneticPr fontId="2" type="noConversion"/>
  </si>
  <si>
    <t>2018年10月份市本级三公经费统计情况表</t>
    <phoneticPr fontId="2" type="noConversion"/>
  </si>
  <si>
    <t>2018年10月份</t>
    <phoneticPr fontId="2" type="noConversion"/>
  </si>
  <si>
    <t>2017年10月份</t>
    <phoneticPr fontId="2" type="noConversion"/>
  </si>
  <si>
    <t>2018年10月份</t>
    <phoneticPr fontId="2" type="noConversion"/>
  </si>
  <si>
    <t>2017年10月份</t>
    <phoneticPr fontId="2" type="noConversion"/>
  </si>
  <si>
    <t>填报时间：   2018 年11 月5  日</t>
    <phoneticPr fontId="2" type="noConversion"/>
  </si>
  <si>
    <t>填报时间：   2018 年11  月  5日</t>
    <phoneticPr fontId="2" type="noConversion"/>
  </si>
  <si>
    <t>2018年10月份市本级三公经费统计情况表</t>
    <phoneticPr fontId="2" type="noConversion"/>
  </si>
  <si>
    <t>填报时间：   2018 年 11月5  日</t>
    <phoneticPr fontId="2" type="noConversion"/>
  </si>
  <si>
    <t>填报时间：   2018 年 11 月5 日</t>
    <phoneticPr fontId="2" type="noConversion"/>
  </si>
  <si>
    <t>填报时间：   2018 年 11  月5 日</t>
    <phoneticPr fontId="2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</si>
</sst>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5">
    <font>
      <sz val="12"/>
      <name val="宋体"/>
      <charset val="134"/>
    </font>
    <font>
      <b/>
      <sz val="18"/>
      <name val="宋体"/>
      <charset val="134"/>
    </font>
    <font>
      <sz val="9"/>
      <name val="宋体"/>
      <charset val="134"/>
    </font>
    <font>
      <b/>
      <sz val="11"/>
      <name val="宋体"/>
      <charset val="134"/>
    </font>
    <font>
      <sz val="11"/>
      <name val="宋体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0" fillId="0" borderId="0" xfId="0" applyBorder="1">
      <alignment vertical="center"/>
    </xf>
    <xf numFmtId="0" fontId="3" fillId="0" borderId="0" xfId="0" applyFont="1" applyBorder="1" applyAlignment="1"/>
    <xf numFmtId="0" fontId="4" fillId="0" borderId="0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>
      <alignment vertical="center"/>
    </xf>
    <xf numFmtId="0" fontId="4" fillId="2" borderId="1" xfId="0" applyNumberFormat="1" applyFont="1" applyFill="1" applyBorder="1" applyAlignment="1">
      <alignment horizontal="right" vertical="center"/>
    </xf>
    <xf numFmtId="0" fontId="4" fillId="0" borderId="1" xfId="0" applyNumberFormat="1" applyFont="1" applyFill="1" applyBorder="1" applyAlignment="1">
      <alignment horizontal="right" vertical="center"/>
    </xf>
    <xf numFmtId="176" fontId="4" fillId="2" borderId="1" xfId="0" applyNumberFormat="1" applyFont="1" applyFill="1" applyBorder="1">
      <alignment vertical="center"/>
    </xf>
    <xf numFmtId="0" fontId="4" fillId="2" borderId="1" xfId="0" applyFont="1" applyFill="1" applyBorder="1">
      <alignment vertical="center"/>
    </xf>
    <xf numFmtId="0" fontId="4" fillId="3" borderId="1" xfId="0" applyNumberFormat="1" applyFont="1" applyFill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6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>
      <alignment vertical="center"/>
    </xf>
    <xf numFmtId="0" fontId="4" fillId="0" borderId="1" xfId="0" applyFont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7"/>
  <sheetViews>
    <sheetView workbookViewId="0">
      <selection activeCell="O7" sqref="O7"/>
    </sheetView>
  </sheetViews>
  <sheetFormatPr defaultRowHeight="14.25"/>
  <cols>
    <col min="1" max="1" width="7.875" customWidth="1"/>
    <col min="4" max="4" width="8" customWidth="1"/>
    <col min="5" max="5" width="6.875" customWidth="1"/>
    <col min="6" max="6" width="7.5" customWidth="1"/>
    <col min="7" max="7" width="7" customWidth="1"/>
    <col min="8" max="8" width="7.625" customWidth="1"/>
    <col min="9" max="10" width="6" customWidth="1"/>
    <col min="11" max="11" width="7.75" customWidth="1"/>
    <col min="12" max="12" width="7.125" customWidth="1"/>
    <col min="13" max="13" width="6.5" customWidth="1"/>
    <col min="14" max="14" width="7.5" customWidth="1"/>
    <col min="15" max="15" width="5.875" customWidth="1"/>
    <col min="16" max="16" width="6.125" customWidth="1"/>
    <col min="17" max="17" width="10.375" customWidth="1"/>
    <col min="18" max="18" width="9" customWidth="1"/>
  </cols>
  <sheetData>
    <row r="1" spans="1:18" ht="22.5">
      <c r="A1" s="13" t="s">
        <v>33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</row>
    <row r="2" spans="1:18" ht="23.1" customHeight="1">
      <c r="A2" s="14" t="s">
        <v>31</v>
      </c>
      <c r="B2" s="14"/>
      <c r="C2" s="14"/>
      <c r="D2" s="14"/>
      <c r="E2" s="14"/>
      <c r="F2" s="14"/>
      <c r="G2" s="14"/>
      <c r="H2" s="2"/>
      <c r="I2" s="2"/>
      <c r="J2" s="2"/>
      <c r="K2" s="2"/>
      <c r="L2" s="2"/>
      <c r="M2" s="2"/>
      <c r="N2" s="15" t="s">
        <v>39</v>
      </c>
      <c r="O2" s="15"/>
      <c r="P2" s="15"/>
      <c r="Q2" s="15"/>
      <c r="R2" s="15"/>
    </row>
    <row r="3" spans="1:18" ht="30" customHeight="1">
      <c r="A3" s="16" t="s">
        <v>1</v>
      </c>
      <c r="B3" s="16"/>
      <c r="C3" s="16"/>
      <c r="D3" s="16"/>
      <c r="E3" s="17" t="s">
        <v>36</v>
      </c>
      <c r="F3" s="18"/>
      <c r="G3" s="18"/>
      <c r="H3" s="18"/>
      <c r="I3" s="18"/>
      <c r="J3" s="19"/>
      <c r="K3" s="20" t="s">
        <v>37</v>
      </c>
      <c r="L3" s="21"/>
      <c r="M3" s="21"/>
      <c r="N3" s="22"/>
      <c r="O3" s="22"/>
      <c r="P3" s="23"/>
      <c r="Q3" s="24" t="s">
        <v>2</v>
      </c>
      <c r="R3" s="26" t="s">
        <v>3</v>
      </c>
    </row>
    <row r="4" spans="1:18" ht="30" customHeight="1">
      <c r="A4" s="16"/>
      <c r="B4" s="16"/>
      <c r="C4" s="16"/>
      <c r="D4" s="16"/>
      <c r="E4" s="16" t="s">
        <v>4</v>
      </c>
      <c r="F4" s="17" t="s">
        <v>5</v>
      </c>
      <c r="G4" s="18"/>
      <c r="H4" s="18"/>
      <c r="I4" s="18"/>
      <c r="J4" s="19"/>
      <c r="K4" s="16" t="s">
        <v>4</v>
      </c>
      <c r="L4" s="16" t="s">
        <v>5</v>
      </c>
      <c r="M4" s="16"/>
      <c r="N4" s="16"/>
      <c r="O4" s="16"/>
      <c r="P4" s="16"/>
      <c r="Q4" s="24"/>
      <c r="R4" s="27"/>
    </row>
    <row r="5" spans="1:18" ht="30" customHeight="1">
      <c r="A5" s="16"/>
      <c r="B5" s="16"/>
      <c r="C5" s="16"/>
      <c r="D5" s="16"/>
      <c r="E5" s="16"/>
      <c r="F5" s="5" t="s">
        <v>6</v>
      </c>
      <c r="G5" s="5" t="s">
        <v>7</v>
      </c>
      <c r="H5" s="5" t="s">
        <v>8</v>
      </c>
      <c r="I5" s="5" t="s">
        <v>9</v>
      </c>
      <c r="J5" s="5" t="s">
        <v>10</v>
      </c>
      <c r="K5" s="16"/>
      <c r="L5" s="6" t="s">
        <v>6</v>
      </c>
      <c r="M5" s="6" t="s">
        <v>7</v>
      </c>
      <c r="N5" s="6" t="s">
        <v>8</v>
      </c>
      <c r="O5" s="6" t="s">
        <v>9</v>
      </c>
      <c r="P5" s="6" t="s">
        <v>10</v>
      </c>
      <c r="Q5" s="25"/>
      <c r="R5" s="27"/>
    </row>
    <row r="6" spans="1:18" ht="30" customHeight="1">
      <c r="A6" s="28" t="s">
        <v>11</v>
      </c>
      <c r="B6" s="4" t="s">
        <v>12</v>
      </c>
      <c r="C6" s="7" t="s">
        <v>13</v>
      </c>
      <c r="D6" s="7"/>
      <c r="E6" s="8">
        <f>SUM(F6:J6)</f>
        <v>0</v>
      </c>
      <c r="F6" s="9"/>
      <c r="G6" s="9"/>
      <c r="H6" s="9"/>
      <c r="I6" s="9"/>
      <c r="J6" s="9"/>
      <c r="K6" s="8">
        <f>SUM(L6:P6)</f>
        <v>0</v>
      </c>
      <c r="L6" s="9">
        <v>0</v>
      </c>
      <c r="M6" s="9"/>
      <c r="N6" s="9"/>
      <c r="O6" s="9"/>
      <c r="P6" s="9"/>
      <c r="Q6" s="10" t="e">
        <f t="shared" ref="Q6:Q15" si="0">R6/K6*100</f>
        <v>#DIV/0!</v>
      </c>
      <c r="R6" s="11">
        <f t="shared" ref="R6:R15" si="1">E6-K6</f>
        <v>0</v>
      </c>
    </row>
    <row r="7" spans="1:18" ht="30" customHeight="1">
      <c r="A7" s="29"/>
      <c r="B7" s="16" t="s">
        <v>14</v>
      </c>
      <c r="C7" s="7" t="s">
        <v>15</v>
      </c>
      <c r="D7" s="7"/>
      <c r="E7" s="8">
        <f>SUM(F7:J7)</f>
        <v>19.78</v>
      </c>
      <c r="F7" s="8">
        <f>SUM(F9,F12)</f>
        <v>19.78</v>
      </c>
      <c r="G7" s="8">
        <f>SUM(G9,G12)</f>
        <v>0</v>
      </c>
      <c r="H7" s="8">
        <f>SUM(H9,H12)</f>
        <v>0</v>
      </c>
      <c r="I7" s="8">
        <f>SUM(I9,I12)</f>
        <v>0</v>
      </c>
      <c r="J7" s="8">
        <f>SUM(J9,J12)</f>
        <v>0</v>
      </c>
      <c r="K7" s="8">
        <f>SUM(L7:P7)</f>
        <v>22.47</v>
      </c>
      <c r="L7" s="8">
        <f>SUM(L9,L12)</f>
        <v>22.47</v>
      </c>
      <c r="M7" s="8">
        <f>SUM(M9,M12)</f>
        <v>0</v>
      </c>
      <c r="N7" s="8">
        <f>SUM(N9,N12)</f>
        <v>0</v>
      </c>
      <c r="O7" s="8">
        <f>SUM(O9,O12)</f>
        <v>0</v>
      </c>
      <c r="P7" s="8">
        <f>SUM(P9,P12)</f>
        <v>0</v>
      </c>
      <c r="Q7" s="10">
        <f t="shared" si="0"/>
        <v>-11.971517578994204</v>
      </c>
      <c r="R7" s="11">
        <f t="shared" si="1"/>
        <v>-2.6899999999999977</v>
      </c>
    </row>
    <row r="8" spans="1:18" ht="30" customHeight="1">
      <c r="A8" s="29"/>
      <c r="B8" s="29"/>
      <c r="C8" s="16" t="s">
        <v>16</v>
      </c>
      <c r="D8" s="4" t="s">
        <v>17</v>
      </c>
      <c r="E8" s="8">
        <f>SUM(F8:J8)</f>
        <v>0</v>
      </c>
      <c r="F8" s="9"/>
      <c r="G8" s="9"/>
      <c r="H8" s="9"/>
      <c r="I8" s="9"/>
      <c r="J8" s="9"/>
      <c r="K8" s="8">
        <v>0</v>
      </c>
      <c r="L8" s="9"/>
      <c r="M8" s="9"/>
      <c r="N8" s="9"/>
      <c r="O8" s="9"/>
      <c r="P8" s="9"/>
      <c r="Q8" s="10" t="e">
        <f t="shared" si="0"/>
        <v>#DIV/0!</v>
      </c>
      <c r="R8" s="11">
        <f t="shared" si="1"/>
        <v>0</v>
      </c>
    </row>
    <row r="9" spans="1:18" ht="30" customHeight="1">
      <c r="A9" s="29"/>
      <c r="B9" s="29"/>
      <c r="C9" s="29"/>
      <c r="D9" s="4" t="s">
        <v>18</v>
      </c>
      <c r="E9" s="8">
        <f>SUM(F9:J9)</f>
        <v>0</v>
      </c>
      <c r="F9" s="9"/>
      <c r="G9" s="9"/>
      <c r="H9" s="9"/>
      <c r="I9" s="9"/>
      <c r="J9" s="9"/>
      <c r="K9" s="8">
        <v>0</v>
      </c>
      <c r="L9" s="9"/>
      <c r="M9" s="9"/>
      <c r="N9" s="9"/>
      <c r="O9" s="9"/>
      <c r="P9" s="9"/>
      <c r="Q9" s="10" t="e">
        <f t="shared" si="0"/>
        <v>#DIV/0!</v>
      </c>
      <c r="R9" s="11">
        <f t="shared" si="1"/>
        <v>0</v>
      </c>
    </row>
    <row r="10" spans="1:18" ht="30" customHeight="1">
      <c r="A10" s="29"/>
      <c r="B10" s="29"/>
      <c r="C10" s="16" t="s">
        <v>19</v>
      </c>
      <c r="D10" s="4" t="s">
        <v>20</v>
      </c>
      <c r="E10" s="8">
        <v>7</v>
      </c>
      <c r="F10" s="12"/>
      <c r="G10" s="12"/>
      <c r="H10" s="12"/>
      <c r="I10" s="12"/>
      <c r="J10" s="12"/>
      <c r="K10" s="8">
        <v>7</v>
      </c>
      <c r="L10" s="12"/>
      <c r="M10" s="12"/>
      <c r="N10" s="12"/>
      <c r="O10" s="12"/>
      <c r="P10" s="12"/>
      <c r="Q10" s="10">
        <f t="shared" si="0"/>
        <v>0</v>
      </c>
      <c r="R10" s="11">
        <f t="shared" si="1"/>
        <v>0</v>
      </c>
    </row>
    <row r="11" spans="1:18" ht="30" customHeight="1">
      <c r="A11" s="29"/>
      <c r="B11" s="29"/>
      <c r="C11" s="29"/>
      <c r="D11" s="4" t="s">
        <v>21</v>
      </c>
      <c r="E11" s="8">
        <v>5</v>
      </c>
      <c r="F11" s="12"/>
      <c r="G11" s="12"/>
      <c r="H11" s="12"/>
      <c r="I11" s="12"/>
      <c r="J11" s="12"/>
      <c r="K11" s="8">
        <v>12</v>
      </c>
      <c r="L11" s="12"/>
      <c r="M11" s="12"/>
      <c r="N11" s="12"/>
      <c r="O11" s="12"/>
      <c r="P11" s="12"/>
      <c r="Q11" s="10">
        <f t="shared" si="0"/>
        <v>-58.333333333333336</v>
      </c>
      <c r="R11" s="11">
        <f t="shared" si="1"/>
        <v>-7</v>
      </c>
    </row>
    <row r="12" spans="1:18" ht="30" customHeight="1">
      <c r="A12" s="29"/>
      <c r="B12" s="29"/>
      <c r="C12" s="30" t="s">
        <v>22</v>
      </c>
      <c r="D12" s="30"/>
      <c r="E12" s="8">
        <f>SUM(F12:J12)</f>
        <v>19.78</v>
      </c>
      <c r="F12" s="9">
        <v>19.78</v>
      </c>
      <c r="G12" s="9"/>
      <c r="H12" s="9"/>
      <c r="I12" s="9"/>
      <c r="J12" s="9"/>
      <c r="K12" s="8">
        <f>SUM(L12:P12)</f>
        <v>22.47</v>
      </c>
      <c r="L12" s="9">
        <v>22.47</v>
      </c>
      <c r="M12" s="9"/>
      <c r="N12" s="9"/>
      <c r="O12" s="9"/>
      <c r="P12" s="9"/>
      <c r="Q12" s="10">
        <f t="shared" si="0"/>
        <v>-11.971517578994204</v>
      </c>
      <c r="R12" s="11">
        <f t="shared" si="1"/>
        <v>-2.6899999999999977</v>
      </c>
    </row>
    <row r="13" spans="1:18" ht="30" customHeight="1">
      <c r="A13" s="29"/>
      <c r="B13" s="4" t="s">
        <v>23</v>
      </c>
      <c r="C13" s="7" t="s">
        <v>13</v>
      </c>
      <c r="D13" s="7"/>
      <c r="E13" s="8">
        <f>SUM(F13:J13)</f>
        <v>0</v>
      </c>
      <c r="F13" s="9">
        <v>0</v>
      </c>
      <c r="G13" s="9"/>
      <c r="H13" s="9"/>
      <c r="I13" s="9"/>
      <c r="J13" s="9"/>
      <c r="K13" s="8">
        <f>SUM(L13:P13)</f>
        <v>2.92</v>
      </c>
      <c r="L13" s="9">
        <v>2.92</v>
      </c>
      <c r="M13" s="9"/>
      <c r="N13" s="9"/>
      <c r="O13" s="9"/>
      <c r="P13" s="9"/>
      <c r="Q13" s="10">
        <f t="shared" si="0"/>
        <v>-100</v>
      </c>
      <c r="R13" s="11">
        <f t="shared" si="1"/>
        <v>-2.92</v>
      </c>
    </row>
    <row r="14" spans="1:18" ht="30" customHeight="1">
      <c r="A14" s="16" t="s">
        <v>24</v>
      </c>
      <c r="B14" s="16"/>
      <c r="C14" s="16"/>
      <c r="D14" s="16"/>
      <c r="E14" s="8">
        <f t="shared" ref="E14:N14" si="2">SUM(E6,E12,E13)</f>
        <v>19.78</v>
      </c>
      <c r="F14" s="8">
        <f t="shared" si="2"/>
        <v>19.78</v>
      </c>
      <c r="G14" s="8">
        <f t="shared" si="2"/>
        <v>0</v>
      </c>
      <c r="H14" s="8">
        <f t="shared" si="2"/>
        <v>0</v>
      </c>
      <c r="I14" s="8">
        <f t="shared" si="2"/>
        <v>0</v>
      </c>
      <c r="J14" s="8">
        <f t="shared" si="2"/>
        <v>0</v>
      </c>
      <c r="K14" s="8">
        <f t="shared" si="2"/>
        <v>25.39</v>
      </c>
      <c r="L14" s="8">
        <f t="shared" si="2"/>
        <v>25.39</v>
      </c>
      <c r="M14" s="8">
        <f t="shared" si="2"/>
        <v>0</v>
      </c>
      <c r="N14" s="8">
        <f t="shared" si="2"/>
        <v>0</v>
      </c>
      <c r="O14" s="8">
        <f ca="1">SUM(O12:O15)</f>
        <v>0</v>
      </c>
      <c r="P14" s="8">
        <f ca="1">SUM(P12:P15)</f>
        <v>0</v>
      </c>
      <c r="Q14" s="10">
        <f t="shared" si="0"/>
        <v>-22.095313115399762</v>
      </c>
      <c r="R14" s="11">
        <f t="shared" si="1"/>
        <v>-5.6099999999999994</v>
      </c>
    </row>
    <row r="15" spans="1:18" ht="30" customHeight="1">
      <c r="A15" s="17" t="s">
        <v>0</v>
      </c>
      <c r="B15" s="18"/>
      <c r="C15" s="18"/>
      <c r="D15" s="19"/>
      <c r="E15" s="8">
        <f>SUM(F15:J15)</f>
        <v>1.04</v>
      </c>
      <c r="F15" s="9">
        <v>1.04</v>
      </c>
      <c r="G15" s="9"/>
      <c r="H15" s="9"/>
      <c r="I15" s="9"/>
      <c r="J15" s="9"/>
      <c r="K15" s="8">
        <f>SUM(L15:P15)</f>
        <v>1.37</v>
      </c>
      <c r="L15" s="9">
        <v>1.37</v>
      </c>
      <c r="M15" s="9"/>
      <c r="N15" s="9"/>
      <c r="O15" s="9"/>
      <c r="P15" s="9"/>
      <c r="Q15" s="10">
        <f t="shared" si="0"/>
        <v>-24.087591240875916</v>
      </c>
      <c r="R15" s="11">
        <f t="shared" si="1"/>
        <v>-0.33000000000000007</v>
      </c>
    </row>
    <row r="16" spans="1:18" ht="30" customHeight="1">
      <c r="A16" s="17" t="s">
        <v>26</v>
      </c>
      <c r="B16" s="18"/>
      <c r="C16" s="18"/>
      <c r="D16" s="19"/>
      <c r="E16" s="8">
        <f>SUM(F16:J16)</f>
        <v>24.4</v>
      </c>
      <c r="F16" s="9">
        <v>24.4</v>
      </c>
      <c r="G16" s="9"/>
      <c r="H16" s="9"/>
      <c r="I16" s="9"/>
      <c r="J16" s="9"/>
      <c r="K16" s="8">
        <f>SUM(L16:P16)</f>
        <v>35.770000000000003</v>
      </c>
      <c r="L16" s="9">
        <v>35.770000000000003</v>
      </c>
      <c r="M16" s="9"/>
      <c r="N16" s="9"/>
      <c r="O16" s="9"/>
      <c r="P16" s="9"/>
      <c r="Q16" s="10">
        <f>R16/K16*100</f>
        <v>-31.786413195415165</v>
      </c>
      <c r="R16" s="11">
        <f>E16-K16</f>
        <v>-11.370000000000005</v>
      </c>
    </row>
    <row r="17" spans="1:7" ht="30" customHeight="1">
      <c r="A17" t="s">
        <v>25</v>
      </c>
      <c r="G17" t="s">
        <v>32</v>
      </c>
    </row>
  </sheetData>
  <mergeCells count="20">
    <mergeCell ref="A16:D16"/>
    <mergeCell ref="K4:K5"/>
    <mergeCell ref="L4:P4"/>
    <mergeCell ref="A6:A13"/>
    <mergeCell ref="A14:D14"/>
    <mergeCell ref="A15:D15"/>
    <mergeCell ref="B7:B12"/>
    <mergeCell ref="C8:C9"/>
    <mergeCell ref="C10:C11"/>
    <mergeCell ref="C12:D12"/>
    <mergeCell ref="A1:R1"/>
    <mergeCell ref="A2:G2"/>
    <mergeCell ref="N2:R2"/>
    <mergeCell ref="A3:D5"/>
    <mergeCell ref="E3:J3"/>
    <mergeCell ref="K3:P3"/>
    <mergeCell ref="Q3:Q5"/>
    <mergeCell ref="R3:R5"/>
    <mergeCell ref="E4:E5"/>
    <mergeCell ref="F4:J4"/>
  </mergeCells>
  <phoneticPr fontId="2" type="noConversion"/>
  <printOptions horizontalCentered="1"/>
  <pageMargins left="3.937007874015748E-2" right="3.937007874015748E-2" top="3.937007874015748E-2" bottom="3.937007874015748E-2" header="0.51181102362204722" footer="0.51181102362204722"/>
  <pageSetup paperSize="9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7"/>
  <sheetViews>
    <sheetView workbookViewId="0">
      <selection activeCell="N2" sqref="N2:R2"/>
    </sheetView>
  </sheetViews>
  <sheetFormatPr defaultColWidth="9" defaultRowHeight="14.25"/>
  <cols>
    <col min="1" max="1" width="3.875" customWidth="1"/>
    <col min="2" max="2" width="10.875" customWidth="1"/>
    <col min="3" max="3" width="8" customWidth="1"/>
    <col min="4" max="4" width="7.75" customWidth="1"/>
    <col min="5" max="9" width="7.125" customWidth="1"/>
    <col min="10" max="10" width="6.5" customWidth="1"/>
    <col min="11" max="15" width="7.125" customWidth="1"/>
    <col min="16" max="16" width="7" customWidth="1"/>
    <col min="17" max="17" width="9.5" customWidth="1"/>
    <col min="18" max="18" width="7.25" customWidth="1"/>
  </cols>
  <sheetData>
    <row r="1" spans="1:18" s="1" customFormat="1" ht="24" customHeight="1">
      <c r="A1" s="13" t="s">
        <v>33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</row>
    <row r="2" spans="1:18" s="3" customFormat="1" ht="29.25" customHeight="1">
      <c r="A2" s="14" t="s">
        <v>27</v>
      </c>
      <c r="B2" s="14"/>
      <c r="C2" s="14"/>
      <c r="D2" s="14"/>
      <c r="E2" s="14"/>
      <c r="F2" s="14"/>
      <c r="G2" s="14"/>
      <c r="H2" s="2"/>
      <c r="I2" s="2"/>
      <c r="J2" s="2"/>
      <c r="K2" s="2"/>
      <c r="L2" s="2"/>
      <c r="M2" s="2"/>
      <c r="N2" s="15" t="s">
        <v>38</v>
      </c>
      <c r="O2" s="15"/>
      <c r="P2" s="15"/>
      <c r="Q2" s="15"/>
      <c r="R2" s="15"/>
    </row>
    <row r="3" spans="1:18" s="3" customFormat="1" ht="30" customHeight="1">
      <c r="A3" s="16" t="s">
        <v>1</v>
      </c>
      <c r="B3" s="16"/>
      <c r="C3" s="16"/>
      <c r="D3" s="16"/>
      <c r="E3" s="17" t="s">
        <v>34</v>
      </c>
      <c r="F3" s="18"/>
      <c r="G3" s="18"/>
      <c r="H3" s="18"/>
      <c r="I3" s="18"/>
      <c r="J3" s="19"/>
      <c r="K3" s="20" t="s">
        <v>35</v>
      </c>
      <c r="L3" s="21"/>
      <c r="M3" s="21"/>
      <c r="N3" s="22"/>
      <c r="O3" s="22"/>
      <c r="P3" s="23"/>
      <c r="Q3" s="24" t="s">
        <v>2</v>
      </c>
      <c r="R3" s="26" t="s">
        <v>3</v>
      </c>
    </row>
    <row r="4" spans="1:18" ht="23.1" customHeight="1">
      <c r="A4" s="16"/>
      <c r="B4" s="16"/>
      <c r="C4" s="16"/>
      <c r="D4" s="16"/>
      <c r="E4" s="16" t="s">
        <v>4</v>
      </c>
      <c r="F4" s="17" t="s">
        <v>5</v>
      </c>
      <c r="G4" s="18"/>
      <c r="H4" s="18"/>
      <c r="I4" s="18"/>
      <c r="J4" s="19"/>
      <c r="K4" s="16" t="s">
        <v>4</v>
      </c>
      <c r="L4" s="16" t="s">
        <v>5</v>
      </c>
      <c r="M4" s="16"/>
      <c r="N4" s="16"/>
      <c r="O4" s="16"/>
      <c r="P4" s="16"/>
      <c r="Q4" s="24"/>
      <c r="R4" s="27"/>
    </row>
    <row r="5" spans="1:18" ht="38.1" customHeight="1">
      <c r="A5" s="16"/>
      <c r="B5" s="16"/>
      <c r="C5" s="16"/>
      <c r="D5" s="16"/>
      <c r="E5" s="16"/>
      <c r="F5" s="5" t="s">
        <v>6</v>
      </c>
      <c r="G5" s="5" t="s">
        <v>7</v>
      </c>
      <c r="H5" s="5" t="s">
        <v>8</v>
      </c>
      <c r="I5" s="5" t="s">
        <v>9</v>
      </c>
      <c r="J5" s="5" t="s">
        <v>10</v>
      </c>
      <c r="K5" s="16"/>
      <c r="L5" s="6" t="s">
        <v>6</v>
      </c>
      <c r="M5" s="6" t="s">
        <v>7</v>
      </c>
      <c r="N5" s="6" t="s">
        <v>8</v>
      </c>
      <c r="O5" s="6" t="s">
        <v>9</v>
      </c>
      <c r="P5" s="6" t="s">
        <v>10</v>
      </c>
      <c r="Q5" s="25"/>
      <c r="R5" s="27"/>
    </row>
    <row r="6" spans="1:18" ht="33" customHeight="1">
      <c r="A6" s="28" t="s">
        <v>11</v>
      </c>
      <c r="B6" s="4" t="s">
        <v>12</v>
      </c>
      <c r="C6" s="7" t="s">
        <v>13</v>
      </c>
      <c r="D6" s="7"/>
      <c r="E6" s="8">
        <f>SUM(F6:J6)</f>
        <v>0</v>
      </c>
      <c r="F6" s="9"/>
      <c r="G6" s="9"/>
      <c r="H6" s="9"/>
      <c r="I6" s="9"/>
      <c r="J6" s="9"/>
      <c r="K6" s="8">
        <f>SUM(L6:P6)</f>
        <v>0</v>
      </c>
      <c r="L6" s="9">
        <v>0</v>
      </c>
      <c r="M6" s="9"/>
      <c r="N6" s="9"/>
      <c r="O6" s="9"/>
      <c r="P6" s="9"/>
      <c r="Q6" s="10" t="e">
        <f t="shared" ref="Q6:Q15" si="0">R6/K6*100</f>
        <v>#DIV/0!</v>
      </c>
      <c r="R6" s="11">
        <f t="shared" ref="R6:R15" si="1">E6-K6</f>
        <v>0</v>
      </c>
    </row>
    <row r="7" spans="1:18" ht="33" customHeight="1">
      <c r="A7" s="29"/>
      <c r="B7" s="16" t="s">
        <v>14</v>
      </c>
      <c r="C7" s="7" t="s">
        <v>15</v>
      </c>
      <c r="D7" s="7"/>
      <c r="E7" s="8">
        <f>SUM(F7:J7)</f>
        <v>19.78</v>
      </c>
      <c r="F7" s="8">
        <f>SUM(F9,F12)</f>
        <v>19.78</v>
      </c>
      <c r="G7" s="8">
        <f>SUM(G9,G12)</f>
        <v>0</v>
      </c>
      <c r="H7" s="8">
        <f>SUM(H9,H12)</f>
        <v>0</v>
      </c>
      <c r="I7" s="8">
        <f>SUM(I9,I12)</f>
        <v>0</v>
      </c>
      <c r="J7" s="8">
        <f>SUM(J9,J12)</f>
        <v>0</v>
      </c>
      <c r="K7" s="8">
        <f>SUM(L7:P7)</f>
        <v>22.47</v>
      </c>
      <c r="L7" s="8">
        <f>SUM(L9,L12)</f>
        <v>22.47</v>
      </c>
      <c r="M7" s="8">
        <f>SUM(M9,M12)</f>
        <v>0</v>
      </c>
      <c r="N7" s="8">
        <f>SUM(N9,N12)</f>
        <v>0</v>
      </c>
      <c r="O7" s="8">
        <f>SUM(O9,O12)</f>
        <v>0</v>
      </c>
      <c r="P7" s="8">
        <f>SUM(P9,P12)</f>
        <v>0</v>
      </c>
      <c r="Q7" s="10">
        <f t="shared" si="0"/>
        <v>-11.971517578994204</v>
      </c>
      <c r="R7" s="11">
        <f t="shared" si="1"/>
        <v>-2.6899999999999977</v>
      </c>
    </row>
    <row r="8" spans="1:18" ht="33" customHeight="1">
      <c r="A8" s="29"/>
      <c r="B8" s="29"/>
      <c r="C8" s="16" t="s">
        <v>16</v>
      </c>
      <c r="D8" s="4" t="s">
        <v>17</v>
      </c>
      <c r="E8" s="8">
        <f>SUM(F8:J8)</f>
        <v>0</v>
      </c>
      <c r="F8" s="9"/>
      <c r="G8" s="9"/>
      <c r="H8" s="9"/>
      <c r="I8" s="9"/>
      <c r="J8" s="9"/>
      <c r="K8" s="8">
        <v>0</v>
      </c>
      <c r="L8" s="9"/>
      <c r="M8" s="9"/>
      <c r="N8" s="9"/>
      <c r="O8" s="9"/>
      <c r="P8" s="9"/>
      <c r="Q8" s="10" t="e">
        <f t="shared" si="0"/>
        <v>#DIV/0!</v>
      </c>
      <c r="R8" s="11">
        <f t="shared" si="1"/>
        <v>0</v>
      </c>
    </row>
    <row r="9" spans="1:18" ht="33" customHeight="1">
      <c r="A9" s="29"/>
      <c r="B9" s="29"/>
      <c r="C9" s="29"/>
      <c r="D9" s="4" t="s">
        <v>18</v>
      </c>
      <c r="E9" s="8">
        <f>SUM(F9:J9)</f>
        <v>0</v>
      </c>
      <c r="F9" s="9"/>
      <c r="G9" s="9"/>
      <c r="H9" s="9"/>
      <c r="I9" s="9"/>
      <c r="J9" s="9"/>
      <c r="K9" s="8">
        <v>0</v>
      </c>
      <c r="L9" s="9"/>
      <c r="M9" s="9"/>
      <c r="N9" s="9"/>
      <c r="O9" s="9"/>
      <c r="P9" s="9"/>
      <c r="Q9" s="10" t="e">
        <f t="shared" si="0"/>
        <v>#DIV/0!</v>
      </c>
      <c r="R9" s="11">
        <f t="shared" si="1"/>
        <v>0</v>
      </c>
    </row>
    <row r="10" spans="1:18" ht="33" customHeight="1">
      <c r="A10" s="29"/>
      <c r="B10" s="29"/>
      <c r="C10" s="16" t="s">
        <v>19</v>
      </c>
      <c r="D10" s="4" t="s">
        <v>20</v>
      </c>
      <c r="E10" s="8">
        <v>7</v>
      </c>
      <c r="F10" s="12"/>
      <c r="G10" s="12"/>
      <c r="H10" s="12"/>
      <c r="I10" s="12"/>
      <c r="J10" s="12"/>
      <c r="K10" s="8">
        <v>7</v>
      </c>
      <c r="L10" s="12"/>
      <c r="M10" s="12"/>
      <c r="N10" s="12"/>
      <c r="O10" s="12"/>
      <c r="P10" s="12"/>
      <c r="Q10" s="10">
        <f t="shared" si="0"/>
        <v>0</v>
      </c>
      <c r="R10" s="11">
        <f t="shared" si="1"/>
        <v>0</v>
      </c>
    </row>
    <row r="11" spans="1:18" ht="33" customHeight="1">
      <c r="A11" s="29"/>
      <c r="B11" s="29"/>
      <c r="C11" s="29"/>
      <c r="D11" s="4" t="s">
        <v>21</v>
      </c>
      <c r="E11" s="8">
        <v>5</v>
      </c>
      <c r="F11" s="12"/>
      <c r="G11" s="12"/>
      <c r="H11" s="12"/>
      <c r="I11" s="12"/>
      <c r="J11" s="12"/>
      <c r="K11" s="8">
        <v>9</v>
      </c>
      <c r="L11" s="12"/>
      <c r="M11" s="12"/>
      <c r="N11" s="12"/>
      <c r="O11" s="12"/>
      <c r="P11" s="12"/>
      <c r="Q11" s="10">
        <f t="shared" si="0"/>
        <v>-44.444444444444443</v>
      </c>
      <c r="R11" s="11">
        <f t="shared" si="1"/>
        <v>-4</v>
      </c>
    </row>
    <row r="12" spans="1:18" ht="33" customHeight="1">
      <c r="A12" s="29"/>
      <c r="B12" s="29"/>
      <c r="C12" s="30" t="s">
        <v>22</v>
      </c>
      <c r="D12" s="30"/>
      <c r="E12" s="8">
        <f>SUM(F12:J12)</f>
        <v>19.78</v>
      </c>
      <c r="F12" s="9">
        <v>19.78</v>
      </c>
      <c r="G12" s="9"/>
      <c r="H12" s="9"/>
      <c r="I12" s="9"/>
      <c r="J12" s="9"/>
      <c r="K12" s="8">
        <f>SUM(L12:P12)</f>
        <v>22.47</v>
      </c>
      <c r="L12" s="9">
        <v>22.47</v>
      </c>
      <c r="M12" s="9"/>
      <c r="N12" s="9"/>
      <c r="O12" s="9"/>
      <c r="P12" s="9"/>
      <c r="Q12" s="10">
        <f t="shared" si="0"/>
        <v>-11.971517578994204</v>
      </c>
      <c r="R12" s="11">
        <f t="shared" si="1"/>
        <v>-2.6899999999999977</v>
      </c>
    </row>
    <row r="13" spans="1:18" ht="33" customHeight="1">
      <c r="A13" s="29"/>
      <c r="B13" s="4" t="s">
        <v>23</v>
      </c>
      <c r="C13" s="7" t="s">
        <v>13</v>
      </c>
      <c r="D13" s="7"/>
      <c r="E13" s="8">
        <f>SUM(F13:J13)</f>
        <v>0</v>
      </c>
      <c r="F13" s="9">
        <v>0</v>
      </c>
      <c r="G13" s="9"/>
      <c r="H13" s="9"/>
      <c r="I13" s="9"/>
      <c r="J13" s="9"/>
      <c r="K13" s="8">
        <f>SUM(L13:P13)</f>
        <v>2.92</v>
      </c>
      <c r="L13" s="9">
        <v>2.92</v>
      </c>
      <c r="M13" s="9"/>
      <c r="N13" s="9"/>
      <c r="O13" s="9"/>
      <c r="P13" s="9"/>
      <c r="Q13" s="10">
        <f t="shared" si="0"/>
        <v>-100</v>
      </c>
      <c r="R13" s="11">
        <f t="shared" si="1"/>
        <v>-2.92</v>
      </c>
    </row>
    <row r="14" spans="1:18" ht="29.25" customHeight="1">
      <c r="A14" s="16" t="s">
        <v>24</v>
      </c>
      <c r="B14" s="16"/>
      <c r="C14" s="16"/>
      <c r="D14" s="16"/>
      <c r="E14" s="8">
        <f t="shared" ref="E14:N14" si="2">SUM(E6,E12,E13)</f>
        <v>19.78</v>
      </c>
      <c r="F14" s="8">
        <f t="shared" si="2"/>
        <v>19.78</v>
      </c>
      <c r="G14" s="8">
        <f t="shared" si="2"/>
        <v>0</v>
      </c>
      <c r="H14" s="8">
        <f t="shared" si="2"/>
        <v>0</v>
      </c>
      <c r="I14" s="8">
        <f t="shared" si="2"/>
        <v>0</v>
      </c>
      <c r="J14" s="8">
        <f t="shared" si="2"/>
        <v>0</v>
      </c>
      <c r="K14" s="8">
        <f t="shared" si="2"/>
        <v>25.39</v>
      </c>
      <c r="L14" s="8">
        <f t="shared" si="2"/>
        <v>25.39</v>
      </c>
      <c r="M14" s="8">
        <f t="shared" si="2"/>
        <v>0</v>
      </c>
      <c r="N14" s="8">
        <f t="shared" si="2"/>
        <v>0</v>
      </c>
      <c r="O14" s="8">
        <f ca="1">SUM(O12:O15)</f>
        <v>0</v>
      </c>
      <c r="P14" s="8">
        <f ca="1">SUM(P12:P15)</f>
        <v>0</v>
      </c>
      <c r="Q14" s="10">
        <f t="shared" si="0"/>
        <v>-22.095313115399762</v>
      </c>
      <c r="R14" s="11">
        <f t="shared" si="1"/>
        <v>-5.6099999999999994</v>
      </c>
    </row>
    <row r="15" spans="1:18" ht="33" customHeight="1">
      <c r="A15" s="17" t="s">
        <v>0</v>
      </c>
      <c r="B15" s="18"/>
      <c r="C15" s="18"/>
      <c r="D15" s="19"/>
      <c r="E15" s="8">
        <f>SUM(F15:J15)</f>
        <v>1.04</v>
      </c>
      <c r="F15" s="9">
        <v>1.04</v>
      </c>
      <c r="G15" s="9"/>
      <c r="H15" s="9"/>
      <c r="I15" s="9"/>
      <c r="J15" s="9"/>
      <c r="K15" s="8">
        <f>SUM(L15:P15)</f>
        <v>1.37</v>
      </c>
      <c r="L15" s="9">
        <v>1.37</v>
      </c>
      <c r="M15" s="9"/>
      <c r="N15" s="9"/>
      <c r="O15" s="9"/>
      <c r="P15" s="9"/>
      <c r="Q15" s="10">
        <f t="shared" si="0"/>
        <v>-24.087591240875916</v>
      </c>
      <c r="R15" s="11">
        <f t="shared" si="1"/>
        <v>-0.33000000000000007</v>
      </c>
    </row>
    <row r="16" spans="1:18" ht="33" customHeight="1">
      <c r="A16" s="17" t="s">
        <v>26</v>
      </c>
      <c r="B16" s="18"/>
      <c r="C16" s="18"/>
      <c r="D16" s="19"/>
      <c r="E16" s="8">
        <f>SUM(F16:J16)</f>
        <v>24.4</v>
      </c>
      <c r="F16" s="9">
        <v>24.4</v>
      </c>
      <c r="G16" s="9"/>
      <c r="H16" s="9"/>
      <c r="I16" s="9"/>
      <c r="J16" s="9"/>
      <c r="K16" s="8">
        <f>SUM(L16:P16)</f>
        <v>35.770000000000003</v>
      </c>
      <c r="L16" s="9">
        <v>35.770000000000003</v>
      </c>
      <c r="M16" s="9"/>
      <c r="N16" s="9"/>
      <c r="O16" s="9"/>
      <c r="P16" s="9"/>
      <c r="Q16" s="10">
        <f>R16/K16*100</f>
        <v>-31.786413195415165</v>
      </c>
      <c r="R16" s="11">
        <f>E16-K16</f>
        <v>-11.370000000000005</v>
      </c>
    </row>
    <row r="17" spans="1:7" ht="18.95" customHeight="1">
      <c r="A17" t="s">
        <v>25</v>
      </c>
      <c r="G17" t="s">
        <v>32</v>
      </c>
    </row>
  </sheetData>
  <mergeCells count="20">
    <mergeCell ref="A16:D16"/>
    <mergeCell ref="A1:R1"/>
    <mergeCell ref="A3:D5"/>
    <mergeCell ref="E3:J3"/>
    <mergeCell ref="K3:P3"/>
    <mergeCell ref="Q3:Q5"/>
    <mergeCell ref="R3:R5"/>
    <mergeCell ref="E4:E5"/>
    <mergeCell ref="F4:J4"/>
    <mergeCell ref="K4:K5"/>
    <mergeCell ref="A14:D14"/>
    <mergeCell ref="A15:D15"/>
    <mergeCell ref="A2:G2"/>
    <mergeCell ref="N2:R2"/>
    <mergeCell ref="L4:P4"/>
    <mergeCell ref="A6:A13"/>
    <mergeCell ref="B7:B12"/>
    <mergeCell ref="C8:C9"/>
    <mergeCell ref="C10:C11"/>
    <mergeCell ref="C12:D12"/>
  </mergeCells>
  <phoneticPr fontId="2" type="noConversion"/>
  <printOptions horizontalCentered="1"/>
  <pageMargins left="3.937007874015748E-2" right="3.937007874015748E-2" top="3.937007874015748E-2" bottom="3.937007874015748E-2" header="0.51181102362204722" footer="0.51181102362204722"/>
  <pageSetup paperSize="9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7"/>
  <sheetViews>
    <sheetView workbookViewId="0">
      <selection activeCell="O7" sqref="O7"/>
    </sheetView>
  </sheetViews>
  <sheetFormatPr defaultRowHeight="14.25"/>
  <cols>
    <col min="6" max="7" width="7.75" customWidth="1"/>
    <col min="8" max="8" width="7.25" customWidth="1"/>
    <col min="9" max="9" width="6.75" customWidth="1"/>
  </cols>
  <sheetData>
    <row r="1" spans="1:18" ht="23.25" customHeight="1">
      <c r="A1" s="13" t="s">
        <v>40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</row>
    <row r="2" spans="1:18" ht="23.1" customHeight="1">
      <c r="A2" s="14" t="s">
        <v>30</v>
      </c>
      <c r="B2" s="14"/>
      <c r="C2" s="14"/>
      <c r="D2" s="14"/>
      <c r="E2" s="14"/>
      <c r="F2" s="14"/>
      <c r="G2" s="14"/>
      <c r="H2" s="2"/>
      <c r="I2" s="2"/>
      <c r="J2" s="2"/>
      <c r="K2" s="2"/>
      <c r="L2" s="2"/>
      <c r="M2" s="2"/>
      <c r="N2" s="15" t="s">
        <v>41</v>
      </c>
      <c r="O2" s="15"/>
      <c r="P2" s="15"/>
      <c r="Q2" s="15"/>
      <c r="R2" s="15"/>
    </row>
    <row r="3" spans="1:18" ht="23.1" customHeight="1">
      <c r="A3" s="16" t="s">
        <v>1</v>
      </c>
      <c r="B3" s="16"/>
      <c r="C3" s="16"/>
      <c r="D3" s="16"/>
      <c r="E3" s="17" t="s">
        <v>36</v>
      </c>
      <c r="F3" s="18"/>
      <c r="G3" s="18"/>
      <c r="H3" s="18"/>
      <c r="I3" s="18"/>
      <c r="J3" s="19"/>
      <c r="K3" s="20" t="s">
        <v>37</v>
      </c>
      <c r="L3" s="21"/>
      <c r="M3" s="21"/>
      <c r="N3" s="22"/>
      <c r="O3" s="22"/>
      <c r="P3" s="23"/>
      <c r="Q3" s="24" t="s">
        <v>2</v>
      </c>
      <c r="R3" s="26" t="s">
        <v>3</v>
      </c>
    </row>
    <row r="4" spans="1:18" ht="23.1" customHeight="1">
      <c r="A4" s="16"/>
      <c r="B4" s="16"/>
      <c r="C4" s="16"/>
      <c r="D4" s="16"/>
      <c r="E4" s="16" t="s">
        <v>4</v>
      </c>
      <c r="F4" s="17" t="s">
        <v>5</v>
      </c>
      <c r="G4" s="18"/>
      <c r="H4" s="18"/>
      <c r="I4" s="18"/>
      <c r="J4" s="19"/>
      <c r="K4" s="16" t="s">
        <v>4</v>
      </c>
      <c r="L4" s="16" t="s">
        <v>5</v>
      </c>
      <c r="M4" s="16"/>
      <c r="N4" s="16"/>
      <c r="O4" s="16"/>
      <c r="P4" s="16"/>
      <c r="Q4" s="24"/>
      <c r="R4" s="27"/>
    </row>
    <row r="5" spans="1:18" ht="27.75" customHeight="1">
      <c r="A5" s="16"/>
      <c r="B5" s="16"/>
      <c r="C5" s="16"/>
      <c r="D5" s="16"/>
      <c r="E5" s="16"/>
      <c r="F5" s="5" t="s">
        <v>6</v>
      </c>
      <c r="G5" s="5" t="s">
        <v>7</v>
      </c>
      <c r="H5" s="5" t="s">
        <v>8</v>
      </c>
      <c r="I5" s="5" t="s">
        <v>9</v>
      </c>
      <c r="J5" s="5" t="s">
        <v>10</v>
      </c>
      <c r="K5" s="16"/>
      <c r="L5" s="6" t="s">
        <v>6</v>
      </c>
      <c r="M5" s="6" t="s">
        <v>7</v>
      </c>
      <c r="N5" s="6" t="s">
        <v>8</v>
      </c>
      <c r="O5" s="6" t="s">
        <v>9</v>
      </c>
      <c r="P5" s="6" t="s">
        <v>10</v>
      </c>
      <c r="Q5" s="25"/>
      <c r="R5" s="27"/>
    </row>
    <row r="6" spans="1:18" ht="23.1" customHeight="1">
      <c r="A6" s="28" t="s">
        <v>11</v>
      </c>
      <c r="B6" s="4" t="s">
        <v>12</v>
      </c>
      <c r="C6" s="7" t="s">
        <v>13</v>
      </c>
      <c r="D6" s="7"/>
      <c r="E6" s="8">
        <f>SUM(F6:J6)</f>
        <v>0</v>
      </c>
      <c r="F6" s="9"/>
      <c r="G6" s="9"/>
      <c r="H6" s="9"/>
      <c r="I6" s="9"/>
      <c r="J6" s="9"/>
      <c r="K6" s="8">
        <f>SUM(L6:P6)</f>
        <v>0</v>
      </c>
      <c r="L6" s="9">
        <v>0</v>
      </c>
      <c r="M6" s="9"/>
      <c r="N6" s="9"/>
      <c r="O6" s="9"/>
      <c r="P6" s="9"/>
      <c r="Q6" s="10" t="e">
        <f t="shared" ref="Q6:Q15" si="0">R6/K6*100</f>
        <v>#DIV/0!</v>
      </c>
      <c r="R6" s="11">
        <f t="shared" ref="R6:R15" si="1">E6-K6</f>
        <v>0</v>
      </c>
    </row>
    <row r="7" spans="1:18" ht="23.1" customHeight="1">
      <c r="A7" s="29"/>
      <c r="B7" s="16" t="s">
        <v>14</v>
      </c>
      <c r="C7" s="7" t="s">
        <v>15</v>
      </c>
      <c r="D7" s="7"/>
      <c r="E7" s="8">
        <f>SUM(F7:J7)</f>
        <v>0</v>
      </c>
      <c r="F7" s="8">
        <f>SUM(F9,F12)</f>
        <v>0</v>
      </c>
      <c r="G7" s="8">
        <f>SUM(G9,G12)</f>
        <v>0</v>
      </c>
      <c r="H7" s="8">
        <f>SUM(H9,H12)</f>
        <v>0</v>
      </c>
      <c r="I7" s="8">
        <f>SUM(I9,I12)</f>
        <v>0</v>
      </c>
      <c r="J7" s="8">
        <f>SUM(J9,J12)</f>
        <v>0</v>
      </c>
      <c r="K7" s="8">
        <f>SUM(L7:P7)</f>
        <v>0</v>
      </c>
      <c r="L7" s="8">
        <f>SUM(L9,L12)</f>
        <v>0</v>
      </c>
      <c r="M7" s="8">
        <f>SUM(M9,M12)</f>
        <v>0</v>
      </c>
      <c r="N7" s="8">
        <f>SUM(N9,N12)</f>
        <v>0</v>
      </c>
      <c r="O7" s="8">
        <f>SUM(O9,O12)</f>
        <v>0</v>
      </c>
      <c r="P7" s="8">
        <f>SUM(P9,P12)</f>
        <v>0</v>
      </c>
      <c r="Q7" s="10" t="e">
        <f t="shared" si="0"/>
        <v>#DIV/0!</v>
      </c>
      <c r="R7" s="11">
        <f t="shared" si="1"/>
        <v>0</v>
      </c>
    </row>
    <row r="8" spans="1:18" ht="23.1" customHeight="1">
      <c r="A8" s="29"/>
      <c r="B8" s="29"/>
      <c r="C8" s="16" t="s">
        <v>16</v>
      </c>
      <c r="D8" s="4" t="s">
        <v>17</v>
      </c>
      <c r="E8" s="8">
        <f>SUM(F8:J8)</f>
        <v>0</v>
      </c>
      <c r="F8" s="9"/>
      <c r="G8" s="9"/>
      <c r="H8" s="9"/>
      <c r="I8" s="9"/>
      <c r="J8" s="9"/>
      <c r="K8" s="8">
        <v>0</v>
      </c>
      <c r="L8" s="9"/>
      <c r="M8" s="9"/>
      <c r="N8" s="9"/>
      <c r="O8" s="9"/>
      <c r="P8" s="9"/>
      <c r="Q8" s="10" t="e">
        <f t="shared" si="0"/>
        <v>#DIV/0!</v>
      </c>
      <c r="R8" s="11">
        <f t="shared" si="1"/>
        <v>0</v>
      </c>
    </row>
    <row r="9" spans="1:18" ht="23.1" customHeight="1">
      <c r="A9" s="29"/>
      <c r="B9" s="29"/>
      <c r="C9" s="29"/>
      <c r="D9" s="4" t="s">
        <v>18</v>
      </c>
      <c r="E9" s="8">
        <f>SUM(F9:J9)</f>
        <v>0</v>
      </c>
      <c r="F9" s="9"/>
      <c r="G9" s="9"/>
      <c r="H9" s="9"/>
      <c r="I9" s="9"/>
      <c r="J9" s="9"/>
      <c r="K9" s="8">
        <v>0</v>
      </c>
      <c r="L9" s="9"/>
      <c r="M9" s="9"/>
      <c r="N9" s="9"/>
      <c r="O9" s="9"/>
      <c r="P9" s="9"/>
      <c r="Q9" s="10" t="e">
        <f t="shared" si="0"/>
        <v>#DIV/0!</v>
      </c>
      <c r="R9" s="11">
        <f t="shared" si="1"/>
        <v>0</v>
      </c>
    </row>
    <row r="10" spans="1:18" ht="23.1" customHeight="1">
      <c r="A10" s="29"/>
      <c r="B10" s="29"/>
      <c r="C10" s="16" t="s">
        <v>19</v>
      </c>
      <c r="D10" s="4" t="s">
        <v>20</v>
      </c>
      <c r="E10" s="8"/>
      <c r="F10" s="12"/>
      <c r="G10" s="12"/>
      <c r="H10" s="12"/>
      <c r="I10" s="12"/>
      <c r="J10" s="12"/>
      <c r="K10" s="8"/>
      <c r="L10" s="12"/>
      <c r="M10" s="12"/>
      <c r="N10" s="12"/>
      <c r="O10" s="12"/>
      <c r="P10" s="12"/>
      <c r="Q10" s="10" t="e">
        <f t="shared" si="0"/>
        <v>#DIV/0!</v>
      </c>
      <c r="R10" s="11">
        <f t="shared" si="1"/>
        <v>0</v>
      </c>
    </row>
    <row r="11" spans="1:18" ht="23.1" customHeight="1">
      <c r="A11" s="29"/>
      <c r="B11" s="29"/>
      <c r="C11" s="29"/>
      <c r="D11" s="4" t="s">
        <v>21</v>
      </c>
      <c r="E11" s="8"/>
      <c r="F11" s="12"/>
      <c r="G11" s="12"/>
      <c r="H11" s="12"/>
      <c r="I11" s="12"/>
      <c r="J11" s="12"/>
      <c r="K11" s="8">
        <v>3</v>
      </c>
      <c r="L11" s="12"/>
      <c r="M11" s="12"/>
      <c r="N11" s="12"/>
      <c r="O11" s="12"/>
      <c r="P11" s="12"/>
      <c r="Q11" s="10">
        <f t="shared" si="0"/>
        <v>-100</v>
      </c>
      <c r="R11" s="11">
        <f t="shared" si="1"/>
        <v>-3</v>
      </c>
    </row>
    <row r="12" spans="1:18" ht="23.1" customHeight="1">
      <c r="A12" s="29"/>
      <c r="B12" s="29"/>
      <c r="C12" s="30" t="s">
        <v>22</v>
      </c>
      <c r="D12" s="30"/>
      <c r="E12" s="8">
        <f>SUM(F12:J12)</f>
        <v>0</v>
      </c>
      <c r="F12" s="9">
        <v>0</v>
      </c>
      <c r="G12" s="9"/>
      <c r="H12" s="9"/>
      <c r="I12" s="9"/>
      <c r="J12" s="9"/>
      <c r="K12" s="8">
        <f>SUM(L12:P12)</f>
        <v>0</v>
      </c>
      <c r="L12" s="9"/>
      <c r="M12" s="9"/>
      <c r="N12" s="9"/>
      <c r="O12" s="9"/>
      <c r="P12" s="9"/>
      <c r="Q12" s="10" t="e">
        <f t="shared" si="0"/>
        <v>#DIV/0!</v>
      </c>
      <c r="R12" s="11">
        <f t="shared" si="1"/>
        <v>0</v>
      </c>
    </row>
    <row r="13" spans="1:18" ht="23.1" customHeight="1">
      <c r="A13" s="29"/>
      <c r="B13" s="4" t="s">
        <v>23</v>
      </c>
      <c r="C13" s="7" t="s">
        <v>13</v>
      </c>
      <c r="D13" s="7"/>
      <c r="E13" s="8">
        <f>SUM(F13:J13)</f>
        <v>0</v>
      </c>
      <c r="F13" s="9">
        <v>0</v>
      </c>
      <c r="G13" s="9"/>
      <c r="H13" s="9"/>
      <c r="I13" s="9"/>
      <c r="J13" s="9"/>
      <c r="K13" s="8">
        <f>SUM(L13:P13)</f>
        <v>0</v>
      </c>
      <c r="L13" s="9"/>
      <c r="M13" s="9"/>
      <c r="N13" s="9"/>
      <c r="O13" s="9"/>
      <c r="P13" s="9"/>
      <c r="Q13" s="10" t="e">
        <f t="shared" si="0"/>
        <v>#DIV/0!</v>
      </c>
      <c r="R13" s="11">
        <f t="shared" si="1"/>
        <v>0</v>
      </c>
    </row>
    <row r="14" spans="1:18" ht="23.1" customHeight="1">
      <c r="A14" s="16" t="s">
        <v>24</v>
      </c>
      <c r="B14" s="16"/>
      <c r="C14" s="16"/>
      <c r="D14" s="16"/>
      <c r="E14" s="8">
        <f t="shared" ref="E14:N14" si="2">SUM(E6,E12,E13)</f>
        <v>0</v>
      </c>
      <c r="F14" s="8">
        <f t="shared" si="2"/>
        <v>0</v>
      </c>
      <c r="G14" s="8">
        <f t="shared" si="2"/>
        <v>0</v>
      </c>
      <c r="H14" s="8">
        <f t="shared" si="2"/>
        <v>0</v>
      </c>
      <c r="I14" s="8">
        <f t="shared" si="2"/>
        <v>0</v>
      </c>
      <c r="J14" s="8">
        <f t="shared" si="2"/>
        <v>0</v>
      </c>
      <c r="K14" s="8">
        <f t="shared" si="2"/>
        <v>0</v>
      </c>
      <c r="L14" s="8">
        <f t="shared" si="2"/>
        <v>0</v>
      </c>
      <c r="M14" s="8">
        <f t="shared" si="2"/>
        <v>0</v>
      </c>
      <c r="N14" s="8">
        <f t="shared" si="2"/>
        <v>0</v>
      </c>
      <c r="O14" s="8">
        <f ca="1">SUM(O12:O15)</f>
        <v>0</v>
      </c>
      <c r="P14" s="8">
        <f ca="1">SUM(P12:P15)</f>
        <v>0</v>
      </c>
      <c r="Q14" s="10" t="e">
        <f t="shared" si="0"/>
        <v>#DIV/0!</v>
      </c>
      <c r="R14" s="11">
        <f t="shared" si="1"/>
        <v>0</v>
      </c>
    </row>
    <row r="15" spans="1:18" ht="23.1" customHeight="1">
      <c r="A15" s="17" t="s">
        <v>0</v>
      </c>
      <c r="B15" s="18"/>
      <c r="C15" s="18"/>
      <c r="D15" s="19"/>
      <c r="E15" s="8">
        <f>SUM(F15:J15)</f>
        <v>0</v>
      </c>
      <c r="F15" s="9">
        <v>0</v>
      </c>
      <c r="G15" s="9"/>
      <c r="H15" s="9"/>
      <c r="I15" s="9"/>
      <c r="J15" s="9"/>
      <c r="K15" s="8">
        <f>SUM(L15:P15)</f>
        <v>0</v>
      </c>
      <c r="L15" s="9"/>
      <c r="M15" s="9"/>
      <c r="N15" s="9"/>
      <c r="O15" s="9"/>
      <c r="P15" s="9"/>
      <c r="Q15" s="10" t="e">
        <f t="shared" si="0"/>
        <v>#DIV/0!</v>
      </c>
      <c r="R15" s="11">
        <f t="shared" si="1"/>
        <v>0</v>
      </c>
    </row>
    <row r="16" spans="1:18" ht="23.1" customHeight="1">
      <c r="A16" s="17" t="s">
        <v>26</v>
      </c>
      <c r="B16" s="18"/>
      <c r="C16" s="18"/>
      <c r="D16" s="19"/>
      <c r="E16" s="8">
        <f>SUM(F16:J16)</f>
        <v>0</v>
      </c>
      <c r="F16" s="9">
        <v>0</v>
      </c>
      <c r="G16" s="9"/>
      <c r="H16" s="9"/>
      <c r="I16" s="9"/>
      <c r="J16" s="9"/>
      <c r="K16" s="8">
        <f>SUM(L16:P16)</f>
        <v>0</v>
      </c>
      <c r="L16" s="9"/>
      <c r="M16" s="9"/>
      <c r="N16" s="9"/>
      <c r="O16" s="9"/>
      <c r="P16" s="9"/>
      <c r="Q16" s="10" t="e">
        <f>R16/K16*100</f>
        <v>#DIV/0!</v>
      </c>
      <c r="R16" s="11">
        <f>E16-K16</f>
        <v>0</v>
      </c>
    </row>
    <row r="17" spans="1:1" ht="23.1" customHeight="1">
      <c r="A17" t="s">
        <v>25</v>
      </c>
    </row>
  </sheetData>
  <mergeCells count="20">
    <mergeCell ref="C12:D12"/>
    <mergeCell ref="A14:D14"/>
    <mergeCell ref="A15:D15"/>
    <mergeCell ref="A1:R1"/>
    <mergeCell ref="A2:G2"/>
    <mergeCell ref="N2:R2"/>
    <mergeCell ref="A3:D5"/>
    <mergeCell ref="E3:J3"/>
    <mergeCell ref="K3:P3"/>
    <mergeCell ref="Q3:Q5"/>
    <mergeCell ref="A16:D16"/>
    <mergeCell ref="R3:R5"/>
    <mergeCell ref="E4:E5"/>
    <mergeCell ref="F4:J4"/>
    <mergeCell ref="K4:K5"/>
    <mergeCell ref="L4:P4"/>
    <mergeCell ref="A6:A13"/>
    <mergeCell ref="B7:B12"/>
    <mergeCell ref="C8:C9"/>
    <mergeCell ref="C10:C11"/>
  </mergeCells>
  <phoneticPr fontId="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7"/>
  <sheetViews>
    <sheetView workbookViewId="0">
      <selection activeCell="P6" sqref="P6"/>
    </sheetView>
  </sheetViews>
  <sheetFormatPr defaultRowHeight="14.25"/>
  <sheetData>
    <row r="1" spans="1:18" ht="22.5">
      <c r="A1" s="13" t="s">
        <v>40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</row>
    <row r="2" spans="1:18" ht="23.1" customHeight="1">
      <c r="A2" s="14" t="s">
        <v>29</v>
      </c>
      <c r="B2" s="14"/>
      <c r="C2" s="14"/>
      <c r="D2" s="14"/>
      <c r="E2" s="14"/>
      <c r="F2" s="14"/>
      <c r="G2" s="14"/>
      <c r="H2" s="2"/>
      <c r="I2" s="2"/>
      <c r="J2" s="2"/>
      <c r="K2" s="2"/>
      <c r="L2" s="2"/>
      <c r="M2" s="2"/>
      <c r="N2" s="15" t="s">
        <v>42</v>
      </c>
      <c r="O2" s="15"/>
      <c r="P2" s="15"/>
      <c r="Q2" s="15"/>
      <c r="R2" s="15"/>
    </row>
    <row r="3" spans="1:18" ht="23.1" customHeight="1">
      <c r="A3" s="16" t="s">
        <v>1</v>
      </c>
      <c r="B3" s="16"/>
      <c r="C3" s="16"/>
      <c r="D3" s="16"/>
      <c r="E3" s="17" t="s">
        <v>36</v>
      </c>
      <c r="F3" s="18"/>
      <c r="G3" s="18"/>
      <c r="H3" s="18"/>
      <c r="I3" s="18"/>
      <c r="J3" s="19"/>
      <c r="K3" s="20" t="s">
        <v>37</v>
      </c>
      <c r="L3" s="21"/>
      <c r="M3" s="21"/>
      <c r="N3" s="22"/>
      <c r="O3" s="22"/>
      <c r="P3" s="23"/>
      <c r="Q3" s="24" t="s">
        <v>2</v>
      </c>
      <c r="R3" s="26" t="s">
        <v>3</v>
      </c>
    </row>
    <row r="4" spans="1:18" ht="23.1" customHeight="1">
      <c r="A4" s="16"/>
      <c r="B4" s="16"/>
      <c r="C4" s="16"/>
      <c r="D4" s="16"/>
      <c r="E4" s="16" t="s">
        <v>4</v>
      </c>
      <c r="F4" s="17" t="s">
        <v>5</v>
      </c>
      <c r="G4" s="18"/>
      <c r="H4" s="18"/>
      <c r="I4" s="18"/>
      <c r="J4" s="19"/>
      <c r="K4" s="16" t="s">
        <v>4</v>
      </c>
      <c r="L4" s="16" t="s">
        <v>5</v>
      </c>
      <c r="M4" s="16"/>
      <c r="N4" s="16"/>
      <c r="O4" s="16"/>
      <c r="P4" s="16"/>
      <c r="Q4" s="24"/>
      <c r="R4" s="27"/>
    </row>
    <row r="5" spans="1:18" ht="23.1" customHeight="1">
      <c r="A5" s="16"/>
      <c r="B5" s="16"/>
      <c r="C5" s="16"/>
      <c r="D5" s="16"/>
      <c r="E5" s="16"/>
      <c r="F5" s="5" t="s">
        <v>6</v>
      </c>
      <c r="G5" s="5" t="s">
        <v>7</v>
      </c>
      <c r="H5" s="5" t="s">
        <v>8</v>
      </c>
      <c r="I5" s="5" t="s">
        <v>9</v>
      </c>
      <c r="J5" s="5" t="s">
        <v>10</v>
      </c>
      <c r="K5" s="16"/>
      <c r="L5" s="6" t="s">
        <v>6</v>
      </c>
      <c r="M5" s="6" t="s">
        <v>7</v>
      </c>
      <c r="N5" s="6" t="s">
        <v>8</v>
      </c>
      <c r="O5" s="6" t="s">
        <v>9</v>
      </c>
      <c r="P5" s="6" t="s">
        <v>10</v>
      </c>
      <c r="Q5" s="25"/>
      <c r="R5" s="27"/>
    </row>
    <row r="6" spans="1:18" ht="23.1" customHeight="1">
      <c r="A6" s="28" t="s">
        <v>11</v>
      </c>
      <c r="B6" s="4" t="s">
        <v>12</v>
      </c>
      <c r="C6" s="7" t="s">
        <v>13</v>
      </c>
      <c r="D6" s="7"/>
      <c r="E6" s="8">
        <f>SUM(F6:J6)</f>
        <v>0</v>
      </c>
      <c r="F6" s="9"/>
      <c r="G6" s="9"/>
      <c r="H6" s="9"/>
      <c r="I6" s="9"/>
      <c r="J6" s="9"/>
      <c r="K6" s="8">
        <f>SUM(L6:P6)</f>
        <v>0</v>
      </c>
      <c r="L6" s="9">
        <v>0</v>
      </c>
      <c r="M6" s="9"/>
      <c r="N6" s="9"/>
      <c r="O6" s="9"/>
      <c r="P6" s="9"/>
      <c r="Q6" s="10" t="e">
        <f t="shared" ref="Q6:Q15" si="0">R6/K6*100</f>
        <v>#DIV/0!</v>
      </c>
      <c r="R6" s="11">
        <f t="shared" ref="R6:R15" si="1">E6-K6</f>
        <v>0</v>
      </c>
    </row>
    <row r="7" spans="1:18" ht="23.1" customHeight="1">
      <c r="A7" s="29"/>
      <c r="B7" s="16" t="s">
        <v>14</v>
      </c>
      <c r="C7" s="7" t="s">
        <v>15</v>
      </c>
      <c r="D7" s="7"/>
      <c r="E7" s="8">
        <f>SUM(F7:J7)</f>
        <v>0</v>
      </c>
      <c r="F7" s="8">
        <f>SUM(F9,F12)</f>
        <v>0</v>
      </c>
      <c r="G7" s="8">
        <f>SUM(G9,G12)</f>
        <v>0</v>
      </c>
      <c r="H7" s="8">
        <f>SUM(H9,H12)</f>
        <v>0</v>
      </c>
      <c r="I7" s="8">
        <f>SUM(I9,I12)</f>
        <v>0</v>
      </c>
      <c r="J7" s="8">
        <f>SUM(J9,J12)</f>
        <v>0</v>
      </c>
      <c r="K7" s="8">
        <f>SUM(L7:P7)</f>
        <v>0</v>
      </c>
      <c r="L7" s="8">
        <f>SUM(L9,L12)</f>
        <v>0</v>
      </c>
      <c r="M7" s="8">
        <f>SUM(M9,M12)</f>
        <v>0</v>
      </c>
      <c r="N7" s="8">
        <f>SUM(N9,N12)</f>
        <v>0</v>
      </c>
      <c r="O7" s="8">
        <f>SUM(O9,O12)</f>
        <v>0</v>
      </c>
      <c r="P7" s="8">
        <f>SUM(P9,P12)</f>
        <v>0</v>
      </c>
      <c r="Q7" s="10" t="e">
        <f t="shared" si="0"/>
        <v>#DIV/0!</v>
      </c>
      <c r="R7" s="11">
        <f t="shared" si="1"/>
        <v>0</v>
      </c>
    </row>
    <row r="8" spans="1:18" ht="23.1" customHeight="1">
      <c r="A8" s="29"/>
      <c r="B8" s="29"/>
      <c r="C8" s="16" t="s">
        <v>16</v>
      </c>
      <c r="D8" s="4" t="s">
        <v>17</v>
      </c>
      <c r="E8" s="8">
        <f>SUM(F8:J8)</f>
        <v>0</v>
      </c>
      <c r="F8" s="9"/>
      <c r="G8" s="9"/>
      <c r="H8" s="9"/>
      <c r="I8" s="9"/>
      <c r="J8" s="9"/>
      <c r="K8" s="8">
        <v>0</v>
      </c>
      <c r="L8" s="9"/>
      <c r="M8" s="9"/>
      <c r="N8" s="9"/>
      <c r="O8" s="9"/>
      <c r="P8" s="9"/>
      <c r="Q8" s="10" t="e">
        <f t="shared" si="0"/>
        <v>#DIV/0!</v>
      </c>
      <c r="R8" s="11">
        <f t="shared" si="1"/>
        <v>0</v>
      </c>
    </row>
    <row r="9" spans="1:18" ht="23.1" customHeight="1">
      <c r="A9" s="29"/>
      <c r="B9" s="29"/>
      <c r="C9" s="29"/>
      <c r="D9" s="4" t="s">
        <v>18</v>
      </c>
      <c r="E9" s="8">
        <f>SUM(F9:J9)</f>
        <v>0</v>
      </c>
      <c r="F9" s="9"/>
      <c r="G9" s="9"/>
      <c r="H9" s="9"/>
      <c r="I9" s="9"/>
      <c r="J9" s="9"/>
      <c r="K9" s="8">
        <v>0</v>
      </c>
      <c r="L9" s="9"/>
      <c r="M9" s="9"/>
      <c r="N9" s="9"/>
      <c r="O9" s="9"/>
      <c r="P9" s="9"/>
      <c r="Q9" s="10" t="e">
        <f t="shared" si="0"/>
        <v>#DIV/0!</v>
      </c>
      <c r="R9" s="11">
        <f t="shared" si="1"/>
        <v>0</v>
      </c>
    </row>
    <row r="10" spans="1:18" ht="23.1" customHeight="1">
      <c r="A10" s="29"/>
      <c r="B10" s="29"/>
      <c r="C10" s="16" t="s">
        <v>19</v>
      </c>
      <c r="D10" s="4" t="s">
        <v>20</v>
      </c>
      <c r="E10" s="8"/>
      <c r="F10" s="12"/>
      <c r="G10" s="12"/>
      <c r="H10" s="12"/>
      <c r="I10" s="12"/>
      <c r="J10" s="12"/>
      <c r="K10" s="8"/>
      <c r="L10" s="12"/>
      <c r="M10" s="12"/>
      <c r="N10" s="12"/>
      <c r="O10" s="12"/>
      <c r="P10" s="12"/>
      <c r="Q10" s="10" t="e">
        <f t="shared" si="0"/>
        <v>#DIV/0!</v>
      </c>
      <c r="R10" s="11">
        <f t="shared" si="1"/>
        <v>0</v>
      </c>
    </row>
    <row r="11" spans="1:18" ht="23.1" customHeight="1">
      <c r="A11" s="29"/>
      <c r="B11" s="29"/>
      <c r="C11" s="29"/>
      <c r="D11" s="4" t="s">
        <v>21</v>
      </c>
      <c r="E11" s="8"/>
      <c r="F11" s="12"/>
      <c r="G11" s="12"/>
      <c r="H11" s="12"/>
      <c r="I11" s="12"/>
      <c r="J11" s="12"/>
      <c r="K11" s="8"/>
      <c r="L11" s="12"/>
      <c r="M11" s="12"/>
      <c r="N11" s="12"/>
      <c r="O11" s="12"/>
      <c r="P11" s="12"/>
      <c r="Q11" s="10" t="e">
        <f t="shared" si="0"/>
        <v>#DIV/0!</v>
      </c>
      <c r="R11" s="11">
        <f t="shared" si="1"/>
        <v>0</v>
      </c>
    </row>
    <row r="12" spans="1:18" ht="23.1" customHeight="1">
      <c r="A12" s="29"/>
      <c r="B12" s="29"/>
      <c r="C12" s="30" t="s">
        <v>22</v>
      </c>
      <c r="D12" s="30"/>
      <c r="E12" s="8">
        <f>SUM(F12:J12)</f>
        <v>0</v>
      </c>
      <c r="F12" s="9">
        <v>0</v>
      </c>
      <c r="G12" s="9"/>
      <c r="H12" s="9"/>
      <c r="I12" s="9"/>
      <c r="J12" s="9"/>
      <c r="K12" s="8">
        <f>SUM(L12:P12)</f>
        <v>0</v>
      </c>
      <c r="L12" s="9"/>
      <c r="M12" s="9"/>
      <c r="N12" s="9"/>
      <c r="O12" s="9"/>
      <c r="P12" s="9"/>
      <c r="Q12" s="10" t="e">
        <f t="shared" si="0"/>
        <v>#DIV/0!</v>
      </c>
      <c r="R12" s="11">
        <f t="shared" si="1"/>
        <v>0</v>
      </c>
    </row>
    <row r="13" spans="1:18" ht="23.1" customHeight="1">
      <c r="A13" s="29"/>
      <c r="B13" s="4" t="s">
        <v>23</v>
      </c>
      <c r="C13" s="7" t="s">
        <v>13</v>
      </c>
      <c r="D13" s="7"/>
      <c r="E13" s="8">
        <f>SUM(F13:J13)</f>
        <v>0</v>
      </c>
      <c r="F13" s="9">
        <v>0</v>
      </c>
      <c r="G13" s="9"/>
      <c r="H13" s="9"/>
      <c r="I13" s="9"/>
      <c r="J13" s="9"/>
      <c r="K13" s="8">
        <f>SUM(L13:P13)</f>
        <v>0</v>
      </c>
      <c r="L13" s="9"/>
      <c r="M13" s="9"/>
      <c r="N13" s="9"/>
      <c r="O13" s="9"/>
      <c r="P13" s="9"/>
      <c r="Q13" s="10" t="e">
        <f t="shared" si="0"/>
        <v>#DIV/0!</v>
      </c>
      <c r="R13" s="11">
        <f t="shared" si="1"/>
        <v>0</v>
      </c>
    </row>
    <row r="14" spans="1:18" ht="23.1" customHeight="1">
      <c r="A14" s="16" t="s">
        <v>24</v>
      </c>
      <c r="B14" s="16"/>
      <c r="C14" s="16"/>
      <c r="D14" s="16"/>
      <c r="E14" s="8">
        <f t="shared" ref="E14:N14" si="2">SUM(E6,E12,E13)</f>
        <v>0</v>
      </c>
      <c r="F14" s="8">
        <f t="shared" si="2"/>
        <v>0</v>
      </c>
      <c r="G14" s="8">
        <f t="shared" si="2"/>
        <v>0</v>
      </c>
      <c r="H14" s="8">
        <f t="shared" si="2"/>
        <v>0</v>
      </c>
      <c r="I14" s="8">
        <f t="shared" si="2"/>
        <v>0</v>
      </c>
      <c r="J14" s="8">
        <f t="shared" si="2"/>
        <v>0</v>
      </c>
      <c r="K14" s="8">
        <f t="shared" si="2"/>
        <v>0</v>
      </c>
      <c r="L14" s="8">
        <f t="shared" si="2"/>
        <v>0</v>
      </c>
      <c r="M14" s="8">
        <f t="shared" si="2"/>
        <v>0</v>
      </c>
      <c r="N14" s="8">
        <f t="shared" si="2"/>
        <v>0</v>
      </c>
      <c r="O14" s="8">
        <f ca="1">SUM(O12:O15)</f>
        <v>0</v>
      </c>
      <c r="P14" s="8">
        <f ca="1">SUM(P12:P15)</f>
        <v>0</v>
      </c>
      <c r="Q14" s="10" t="e">
        <f t="shared" si="0"/>
        <v>#DIV/0!</v>
      </c>
      <c r="R14" s="11">
        <f t="shared" si="1"/>
        <v>0</v>
      </c>
    </row>
    <row r="15" spans="1:18" ht="23.1" customHeight="1">
      <c r="A15" s="17" t="s">
        <v>0</v>
      </c>
      <c r="B15" s="18"/>
      <c r="C15" s="18"/>
      <c r="D15" s="19"/>
      <c r="E15" s="8">
        <f>SUM(F15:J15)</f>
        <v>0</v>
      </c>
      <c r="F15" s="9">
        <v>0</v>
      </c>
      <c r="G15" s="9"/>
      <c r="H15" s="9"/>
      <c r="I15" s="9"/>
      <c r="J15" s="9"/>
      <c r="K15" s="8">
        <f>SUM(L15:P15)</f>
        <v>0</v>
      </c>
      <c r="L15" s="9"/>
      <c r="M15" s="9"/>
      <c r="N15" s="9"/>
      <c r="O15" s="9"/>
      <c r="P15" s="9"/>
      <c r="Q15" s="10" t="e">
        <f t="shared" si="0"/>
        <v>#DIV/0!</v>
      </c>
      <c r="R15" s="11">
        <f t="shared" si="1"/>
        <v>0</v>
      </c>
    </row>
    <row r="16" spans="1:18" ht="23.1" customHeight="1">
      <c r="A16" s="17" t="s">
        <v>26</v>
      </c>
      <c r="B16" s="18"/>
      <c r="C16" s="18"/>
      <c r="D16" s="19"/>
      <c r="E16" s="8">
        <f>SUM(F16:J16)</f>
        <v>0</v>
      </c>
      <c r="F16" s="9">
        <v>0</v>
      </c>
      <c r="G16" s="9"/>
      <c r="H16" s="9"/>
      <c r="I16" s="9"/>
      <c r="J16" s="9"/>
      <c r="K16" s="8">
        <f>SUM(L16:P16)</f>
        <v>0</v>
      </c>
      <c r="L16" s="9"/>
      <c r="M16" s="9"/>
      <c r="N16" s="9"/>
      <c r="O16" s="9"/>
      <c r="P16" s="9"/>
      <c r="Q16" s="10" t="e">
        <f>R16/K16*100</f>
        <v>#DIV/0!</v>
      </c>
      <c r="R16" s="11">
        <f>E16-K16</f>
        <v>0</v>
      </c>
    </row>
    <row r="17" spans="1:1" ht="23.1" customHeight="1">
      <c r="A17" t="s">
        <v>25</v>
      </c>
    </row>
  </sheetData>
  <mergeCells count="20">
    <mergeCell ref="A1:R1"/>
    <mergeCell ref="A2:G2"/>
    <mergeCell ref="N2:R2"/>
    <mergeCell ref="A3:D5"/>
    <mergeCell ref="E3:J3"/>
    <mergeCell ref="K3:P3"/>
    <mergeCell ref="Q3:Q5"/>
    <mergeCell ref="R3:R5"/>
    <mergeCell ref="E4:E5"/>
    <mergeCell ref="F4:J4"/>
    <mergeCell ref="A14:D14"/>
    <mergeCell ref="A15:D15"/>
    <mergeCell ref="A16:D16"/>
    <mergeCell ref="K4:K5"/>
    <mergeCell ref="L4:P4"/>
    <mergeCell ref="A6:A13"/>
    <mergeCell ref="B7:B12"/>
    <mergeCell ref="C8:C9"/>
    <mergeCell ref="C10:C11"/>
    <mergeCell ref="C12:D12"/>
  </mergeCells>
  <phoneticPr fontId="2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7"/>
  <sheetViews>
    <sheetView tabSelected="1" workbookViewId="0">
      <selection activeCell="G20" sqref="G20"/>
    </sheetView>
  </sheetViews>
  <sheetFormatPr defaultRowHeight="14.25"/>
  <cols>
    <col min="12" max="12" width="8" customWidth="1"/>
    <col min="13" max="13" width="7.75" customWidth="1"/>
    <col min="14" max="14" width="7.125" customWidth="1"/>
  </cols>
  <sheetData>
    <row r="1" spans="1:18" ht="23.25" customHeight="1">
      <c r="A1" s="13" t="s">
        <v>40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</row>
    <row r="2" spans="1:18" ht="23.1" customHeight="1">
      <c r="A2" s="14" t="s">
        <v>28</v>
      </c>
      <c r="B2" s="14"/>
      <c r="C2" s="14"/>
      <c r="D2" s="14"/>
      <c r="E2" s="14"/>
      <c r="F2" s="14"/>
      <c r="G2" s="14"/>
      <c r="H2" s="2"/>
      <c r="I2" s="2"/>
      <c r="J2" s="2"/>
      <c r="K2" s="2"/>
      <c r="L2" s="2"/>
      <c r="M2" s="2"/>
      <c r="N2" s="15" t="s">
        <v>43</v>
      </c>
      <c r="O2" s="15"/>
      <c r="P2" s="15"/>
      <c r="Q2" s="15"/>
      <c r="R2" s="15"/>
    </row>
    <row r="3" spans="1:18" ht="23.1" customHeight="1">
      <c r="A3" s="16" t="s">
        <v>1</v>
      </c>
      <c r="B3" s="16"/>
      <c r="C3" s="16"/>
      <c r="D3" s="16"/>
      <c r="E3" s="17" t="s">
        <v>36</v>
      </c>
      <c r="F3" s="18"/>
      <c r="G3" s="18"/>
      <c r="H3" s="18"/>
      <c r="I3" s="18"/>
      <c r="J3" s="19"/>
      <c r="K3" s="20" t="s">
        <v>37</v>
      </c>
      <c r="L3" s="21"/>
      <c r="M3" s="21"/>
      <c r="N3" s="22"/>
      <c r="O3" s="22"/>
      <c r="P3" s="23"/>
      <c r="Q3" s="24" t="s">
        <v>2</v>
      </c>
      <c r="R3" s="26" t="s">
        <v>3</v>
      </c>
    </row>
    <row r="4" spans="1:18" ht="23.1" customHeight="1">
      <c r="A4" s="16"/>
      <c r="B4" s="16"/>
      <c r="C4" s="16"/>
      <c r="D4" s="16"/>
      <c r="E4" s="16" t="s">
        <v>4</v>
      </c>
      <c r="F4" s="17" t="s">
        <v>5</v>
      </c>
      <c r="G4" s="18"/>
      <c r="H4" s="18"/>
      <c r="I4" s="18"/>
      <c r="J4" s="19"/>
      <c r="K4" s="16" t="s">
        <v>4</v>
      </c>
      <c r="L4" s="16" t="s">
        <v>5</v>
      </c>
      <c r="M4" s="16"/>
      <c r="N4" s="16"/>
      <c r="O4" s="16"/>
      <c r="P4" s="16"/>
      <c r="Q4" s="24"/>
      <c r="R4" s="27"/>
    </row>
    <row r="5" spans="1:18" ht="23.1" customHeight="1">
      <c r="A5" s="16"/>
      <c r="B5" s="16"/>
      <c r="C5" s="16"/>
      <c r="D5" s="16"/>
      <c r="E5" s="16"/>
      <c r="F5" s="5" t="s">
        <v>6</v>
      </c>
      <c r="G5" s="5" t="s">
        <v>7</v>
      </c>
      <c r="H5" s="5" t="s">
        <v>8</v>
      </c>
      <c r="I5" s="5" t="s">
        <v>9</v>
      </c>
      <c r="J5" s="5" t="s">
        <v>10</v>
      </c>
      <c r="K5" s="16"/>
      <c r="L5" s="6" t="s">
        <v>6</v>
      </c>
      <c r="M5" s="6" t="s">
        <v>7</v>
      </c>
      <c r="N5" s="6" t="s">
        <v>8</v>
      </c>
      <c r="O5" s="6" t="s">
        <v>9</v>
      </c>
      <c r="P5" s="6" t="s">
        <v>10</v>
      </c>
      <c r="Q5" s="25"/>
      <c r="R5" s="27"/>
    </row>
    <row r="6" spans="1:18" ht="23.1" customHeight="1">
      <c r="A6" s="28" t="s">
        <v>11</v>
      </c>
      <c r="B6" s="4" t="s">
        <v>12</v>
      </c>
      <c r="C6" s="7" t="s">
        <v>13</v>
      </c>
      <c r="D6" s="7"/>
      <c r="E6" s="8">
        <f>SUM(F6:J6)</f>
        <v>0</v>
      </c>
      <c r="F6" s="9"/>
      <c r="G6" s="9"/>
      <c r="H6" s="9"/>
      <c r="I6" s="9"/>
      <c r="J6" s="9"/>
      <c r="K6" s="8">
        <f>SUM(L6:P6)</f>
        <v>0</v>
      </c>
      <c r="L6" s="9">
        <v>0</v>
      </c>
      <c r="M6" s="9"/>
      <c r="N6" s="9"/>
      <c r="O6" s="9"/>
      <c r="P6" s="9"/>
      <c r="Q6" s="10" t="e">
        <f t="shared" ref="Q6:Q15" si="0">R6/K6*100</f>
        <v>#DIV/0!</v>
      </c>
      <c r="R6" s="11">
        <f t="shared" ref="R6:R15" si="1">E6-K6</f>
        <v>0</v>
      </c>
    </row>
    <row r="7" spans="1:18" ht="23.1" customHeight="1">
      <c r="A7" s="29"/>
      <c r="B7" s="16" t="s">
        <v>14</v>
      </c>
      <c r="C7" s="7" t="s">
        <v>15</v>
      </c>
      <c r="D7" s="7"/>
      <c r="E7" s="8">
        <f>SUM(F7:J7)</f>
        <v>0</v>
      </c>
      <c r="F7" s="8">
        <f>SUM(F9,F12)</f>
        <v>0</v>
      </c>
      <c r="G7" s="8">
        <f>SUM(G9,G12)</f>
        <v>0</v>
      </c>
      <c r="H7" s="8">
        <f>SUM(H9,H12)</f>
        <v>0</v>
      </c>
      <c r="I7" s="8">
        <f>SUM(I9,I12)</f>
        <v>0</v>
      </c>
      <c r="J7" s="8">
        <f>SUM(J9,J12)</f>
        <v>0</v>
      </c>
      <c r="K7" s="8">
        <f>SUM(L7:P7)</f>
        <v>0</v>
      </c>
      <c r="L7" s="8">
        <f>SUM(L9,L12)</f>
        <v>0</v>
      </c>
      <c r="M7" s="8">
        <f>SUM(M9,M12)</f>
        <v>0</v>
      </c>
      <c r="N7" s="8">
        <f>SUM(N9,N12)</f>
        <v>0</v>
      </c>
      <c r="O7" s="8">
        <f>SUM(O9,O12)</f>
        <v>0</v>
      </c>
      <c r="P7" s="8">
        <f>SUM(P9,P12)</f>
        <v>0</v>
      </c>
      <c r="Q7" s="10" t="e">
        <f t="shared" si="0"/>
        <v>#DIV/0!</v>
      </c>
      <c r="R7" s="11">
        <f t="shared" si="1"/>
        <v>0</v>
      </c>
    </row>
    <row r="8" spans="1:18" ht="23.1" customHeight="1">
      <c r="A8" s="29"/>
      <c r="B8" s="29"/>
      <c r="C8" s="16" t="s">
        <v>16</v>
      </c>
      <c r="D8" s="4" t="s">
        <v>17</v>
      </c>
      <c r="E8" s="8">
        <f>SUM(F8:J8)</f>
        <v>0</v>
      </c>
      <c r="F8" s="9"/>
      <c r="G8" s="9"/>
      <c r="H8" s="9"/>
      <c r="I8" s="9"/>
      <c r="J8" s="9"/>
      <c r="K8" s="8">
        <v>0</v>
      </c>
      <c r="L8" s="9"/>
      <c r="M8" s="9"/>
      <c r="N8" s="9"/>
      <c r="O8" s="9"/>
      <c r="P8" s="9"/>
      <c r="Q8" s="10" t="e">
        <f t="shared" si="0"/>
        <v>#DIV/0!</v>
      </c>
      <c r="R8" s="11">
        <f t="shared" si="1"/>
        <v>0</v>
      </c>
    </row>
    <row r="9" spans="1:18" ht="23.1" customHeight="1">
      <c r="A9" s="29"/>
      <c r="B9" s="29"/>
      <c r="C9" s="29"/>
      <c r="D9" s="4" t="s">
        <v>18</v>
      </c>
      <c r="E9" s="8">
        <f>SUM(F9:J9)</f>
        <v>0</v>
      </c>
      <c r="F9" s="9"/>
      <c r="G9" s="9"/>
      <c r="H9" s="9"/>
      <c r="I9" s="9"/>
      <c r="J9" s="9"/>
      <c r="K9" s="8">
        <v>0</v>
      </c>
      <c r="L9" s="9"/>
      <c r="M9" s="9"/>
      <c r="N9" s="9"/>
      <c r="O9" s="9"/>
      <c r="P9" s="9"/>
      <c r="Q9" s="10" t="e">
        <f t="shared" si="0"/>
        <v>#DIV/0!</v>
      </c>
      <c r="R9" s="11">
        <f t="shared" si="1"/>
        <v>0</v>
      </c>
    </row>
    <row r="10" spans="1:18" ht="23.1" customHeight="1">
      <c r="A10" s="29"/>
      <c r="B10" s="29"/>
      <c r="C10" s="16" t="s">
        <v>19</v>
      </c>
      <c r="D10" s="4" t="s">
        <v>20</v>
      </c>
      <c r="E10" s="8"/>
      <c r="F10" s="12"/>
      <c r="G10" s="12"/>
      <c r="H10" s="12"/>
      <c r="I10" s="12"/>
      <c r="J10" s="12"/>
      <c r="K10" s="8"/>
      <c r="L10" s="12"/>
      <c r="M10" s="12"/>
      <c r="N10" s="12"/>
      <c r="O10" s="12"/>
      <c r="P10" s="12"/>
      <c r="Q10" s="10" t="e">
        <f t="shared" si="0"/>
        <v>#DIV/0!</v>
      </c>
      <c r="R10" s="11">
        <f t="shared" si="1"/>
        <v>0</v>
      </c>
    </row>
    <row r="11" spans="1:18" ht="23.1" customHeight="1">
      <c r="A11" s="29"/>
      <c r="B11" s="29"/>
      <c r="C11" s="29"/>
      <c r="D11" s="4" t="s">
        <v>21</v>
      </c>
      <c r="E11" s="8"/>
      <c r="F11" s="12"/>
      <c r="G11" s="12"/>
      <c r="H11" s="12"/>
      <c r="I11" s="12"/>
      <c r="J11" s="12"/>
      <c r="K11" s="8"/>
      <c r="L11" s="12"/>
      <c r="M11" s="12"/>
      <c r="N11" s="12"/>
      <c r="O11" s="12"/>
      <c r="P11" s="12"/>
      <c r="Q11" s="10" t="e">
        <f t="shared" si="0"/>
        <v>#DIV/0!</v>
      </c>
      <c r="R11" s="11">
        <f t="shared" si="1"/>
        <v>0</v>
      </c>
    </row>
    <row r="12" spans="1:18" ht="23.1" customHeight="1">
      <c r="A12" s="29"/>
      <c r="B12" s="29"/>
      <c r="C12" s="30" t="s">
        <v>22</v>
      </c>
      <c r="D12" s="30"/>
      <c r="E12" s="8">
        <f>SUM(F12:J12)</f>
        <v>0</v>
      </c>
      <c r="F12" s="9">
        <v>0</v>
      </c>
      <c r="G12" s="9"/>
      <c r="H12" s="9"/>
      <c r="I12" s="9"/>
      <c r="J12" s="9"/>
      <c r="K12" s="8">
        <f>SUM(L12:P12)</f>
        <v>0</v>
      </c>
      <c r="L12" s="9"/>
      <c r="M12" s="9"/>
      <c r="N12" s="9"/>
      <c r="O12" s="9"/>
      <c r="P12" s="9"/>
      <c r="Q12" s="10" t="e">
        <f t="shared" si="0"/>
        <v>#DIV/0!</v>
      </c>
      <c r="R12" s="11">
        <f t="shared" si="1"/>
        <v>0</v>
      </c>
    </row>
    <row r="13" spans="1:18" ht="23.1" customHeight="1">
      <c r="A13" s="29"/>
      <c r="B13" s="4" t="s">
        <v>23</v>
      </c>
      <c r="C13" s="7" t="s">
        <v>13</v>
      </c>
      <c r="D13" s="7"/>
      <c r="E13" s="8">
        <f>SUM(F13:J13)</f>
        <v>0</v>
      </c>
      <c r="F13" s="9">
        <v>0</v>
      </c>
      <c r="G13" s="9"/>
      <c r="H13" s="9"/>
      <c r="I13" s="9"/>
      <c r="J13" s="9"/>
      <c r="K13" s="8">
        <f>SUM(L13:P13)</f>
        <v>0</v>
      </c>
      <c r="L13" s="9"/>
      <c r="M13" s="9"/>
      <c r="N13" s="9"/>
      <c r="O13" s="9"/>
      <c r="P13" s="9"/>
      <c r="Q13" s="10" t="e">
        <f t="shared" si="0"/>
        <v>#DIV/0!</v>
      </c>
      <c r="R13" s="11">
        <f t="shared" si="1"/>
        <v>0</v>
      </c>
    </row>
    <row r="14" spans="1:18" ht="23.1" customHeight="1">
      <c r="A14" s="16" t="s">
        <v>24</v>
      </c>
      <c r="B14" s="16"/>
      <c r="C14" s="16"/>
      <c r="D14" s="16"/>
      <c r="E14" s="8">
        <f t="shared" ref="E14:N14" si="2">SUM(E6,E12,E13)</f>
        <v>0</v>
      </c>
      <c r="F14" s="8">
        <f t="shared" si="2"/>
        <v>0</v>
      </c>
      <c r="G14" s="8">
        <f t="shared" si="2"/>
        <v>0</v>
      </c>
      <c r="H14" s="8">
        <f t="shared" si="2"/>
        <v>0</v>
      </c>
      <c r="I14" s="8">
        <f t="shared" si="2"/>
        <v>0</v>
      </c>
      <c r="J14" s="8">
        <f t="shared" si="2"/>
        <v>0</v>
      </c>
      <c r="K14" s="8">
        <f t="shared" si="2"/>
        <v>0</v>
      </c>
      <c r="L14" s="8">
        <f t="shared" si="2"/>
        <v>0</v>
      </c>
      <c r="M14" s="8">
        <f t="shared" si="2"/>
        <v>0</v>
      </c>
      <c r="N14" s="8">
        <f t="shared" si="2"/>
        <v>0</v>
      </c>
      <c r="O14" s="8">
        <f ca="1">SUM(O12:O15)</f>
        <v>0</v>
      </c>
      <c r="P14" s="8">
        <f ca="1">SUM(P12:P15)</f>
        <v>0</v>
      </c>
      <c r="Q14" s="10" t="e">
        <f t="shared" si="0"/>
        <v>#DIV/0!</v>
      </c>
      <c r="R14" s="11">
        <f t="shared" si="1"/>
        <v>0</v>
      </c>
    </row>
    <row r="15" spans="1:18" ht="23.1" customHeight="1">
      <c r="A15" s="17" t="s">
        <v>0</v>
      </c>
      <c r="B15" s="18"/>
      <c r="C15" s="18"/>
      <c r="D15" s="19"/>
      <c r="E15" s="8">
        <f>SUM(F15:J15)</f>
        <v>0</v>
      </c>
      <c r="F15" s="9">
        <v>0</v>
      </c>
      <c r="G15" s="9"/>
      <c r="H15" s="9"/>
      <c r="I15" s="9"/>
      <c r="J15" s="9"/>
      <c r="K15" s="8">
        <f>SUM(L15:P15)</f>
        <v>0</v>
      </c>
      <c r="L15" s="9"/>
      <c r="M15" s="9"/>
      <c r="N15" s="9"/>
      <c r="O15" s="9"/>
      <c r="P15" s="9"/>
      <c r="Q15" s="10" t="e">
        <f t="shared" si="0"/>
        <v>#DIV/0!</v>
      </c>
      <c r="R15" s="11">
        <f t="shared" si="1"/>
        <v>0</v>
      </c>
    </row>
    <row r="16" spans="1:18" ht="23.1" customHeight="1">
      <c r="A16" s="17" t="s">
        <v>26</v>
      </c>
      <c r="B16" s="18"/>
      <c r="C16" s="18"/>
      <c r="D16" s="19"/>
      <c r="E16" s="8">
        <f>SUM(F16:J16)</f>
        <v>0</v>
      </c>
      <c r="F16" s="9">
        <v>0</v>
      </c>
      <c r="G16" s="9"/>
      <c r="H16" s="9"/>
      <c r="I16" s="9"/>
      <c r="J16" s="9"/>
      <c r="K16" s="8">
        <f>SUM(L16:P16)</f>
        <v>0</v>
      </c>
      <c r="L16" s="9"/>
      <c r="M16" s="9"/>
      <c r="N16" s="9"/>
      <c r="O16" s="9"/>
      <c r="P16" s="9"/>
      <c r="Q16" s="10" t="e">
        <f>R16/K16*100</f>
        <v>#DIV/0!</v>
      </c>
      <c r="R16" s="11">
        <f>E16-K16</f>
        <v>0</v>
      </c>
    </row>
    <row r="17" spans="1:1" ht="23.1" customHeight="1">
      <c r="A17" t="s">
        <v>25</v>
      </c>
    </row>
  </sheetData>
  <mergeCells count="20">
    <mergeCell ref="A1:R1"/>
    <mergeCell ref="A2:G2"/>
    <mergeCell ref="N2:R2"/>
    <mergeCell ref="A3:D5"/>
    <mergeCell ref="E3:J3"/>
    <mergeCell ref="K3:P3"/>
    <mergeCell ref="Q3:Q5"/>
    <mergeCell ref="R3:R5"/>
    <mergeCell ref="E4:E5"/>
    <mergeCell ref="F4:J4"/>
    <mergeCell ref="A14:D14"/>
    <mergeCell ref="A15:D15"/>
    <mergeCell ref="A16:D16"/>
    <mergeCell ref="K4:K5"/>
    <mergeCell ref="L4:P4"/>
    <mergeCell ref="A6:A13"/>
    <mergeCell ref="B7:B12"/>
    <mergeCell ref="C8:C9"/>
    <mergeCell ref="C10:C11"/>
    <mergeCell ref="C12:D12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安监局4单位汇总</vt:lpstr>
      <vt:lpstr>局机关</vt:lpstr>
      <vt:lpstr>执法支队</vt:lpstr>
      <vt:lpstr>应急中心</vt:lpstr>
      <vt:lpstr>信息中心</vt:lpstr>
    </vt:vector>
  </TitlesOfParts>
  <Company>MC SYSTEM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 SYSTEM</dc:creator>
  <cp:lastModifiedBy>ajj</cp:lastModifiedBy>
  <cp:lastPrinted>2018-11-06T01:30:40Z</cp:lastPrinted>
  <dcterms:created xsi:type="dcterms:W3CDTF">2016-04-01T03:38:14Z</dcterms:created>
  <dcterms:modified xsi:type="dcterms:W3CDTF">2018-11-09T07:41:48Z</dcterms:modified>
</cp:coreProperties>
</file>